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8"/>
  </bookViews>
  <sheets>
    <sheet name="高等教育学" sheetId="1" r:id="rId1"/>
    <sheet name="教育学原理" sheetId="2" r:id="rId2"/>
    <sheet name="课程与教学论" sheetId="3" r:id="rId3"/>
    <sheet name="教育史" sheetId="4" r:id="rId4"/>
    <sheet name="教育管理" sheetId="5" r:id="rId5"/>
    <sheet name="小学教育（非全日制）" sheetId="6" r:id="rId6"/>
    <sheet name="学前教育" sheetId="7" r:id="rId7"/>
    <sheet name="应用心理学" sheetId="8" r:id="rId8"/>
    <sheet name="发展与教育心理学" sheetId="9" r:id="rId9"/>
    <sheet name="心理健康教育（全日制）" sheetId="10" r:id="rId10"/>
    <sheet name="心理健康教育（非全日制)" sheetId="11" r:id="rId11"/>
    <sheet name="应用心理" sheetId="12" r:id="rId12"/>
  </sheets>
  <definedNames>
    <definedName name="_xlnm.Print_Titles" localSheetId="0">'高等教育学'!$1:$2</definedName>
    <definedName name="_xlnm.Print_Titles" localSheetId="1">'教育学原理'!$1:$2</definedName>
    <definedName name="_xlnm.Print_Titles" localSheetId="2">'课程与教学论'!$1:$2</definedName>
    <definedName name="_xlnm.Print_Titles" localSheetId="3">'教育史'!$1:$2</definedName>
    <definedName name="_xlnm.Print_Titles" localSheetId="4">'教育管理'!$1:$2</definedName>
    <definedName name="_xlnm.Print_Titles" localSheetId="5">'小学教育（非全日制）'!$1:$2</definedName>
    <definedName name="_xlnm.Print_Titles" localSheetId="6">'学前教育'!$1:$2</definedName>
  </definedNames>
  <calcPr fullCalcOnLoad="1"/>
</workbook>
</file>

<file path=xl/sharedStrings.xml><?xml version="1.0" encoding="utf-8"?>
<sst xmlns="http://schemas.openxmlformats.org/spreadsheetml/2006/main" count="979" uniqueCount="275">
  <si>
    <t>山西大学2022年硕士研究生复试录取情况汇总表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</si>
  <si>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</si>
  <si>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</si>
  <si>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</si>
  <si>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</si>
  <si>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</si>
  <si>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</si>
  <si>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</si>
  <si>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</si>
  <si>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</si>
  <si>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加试成绩</t>
  </si>
  <si>
    <t>学习方式</t>
  </si>
  <si>
    <t>备注</t>
  </si>
  <si>
    <t>101082210015596</t>
  </si>
  <si>
    <t>白鸽鸽</t>
  </si>
  <si>
    <t>040106</t>
  </si>
  <si>
    <t>高等教育学</t>
  </si>
  <si>
    <t>录取</t>
  </si>
  <si>
    <t>/</t>
  </si>
  <si>
    <t>全日制</t>
  </si>
  <si>
    <t>101082210015642</t>
  </si>
  <si>
    <t>田泽敏</t>
  </si>
  <si>
    <t>101082210015532</t>
  </si>
  <si>
    <t>杨茜文</t>
  </si>
  <si>
    <t>101082210015618</t>
  </si>
  <si>
    <t>白泽雅</t>
  </si>
  <si>
    <t>101082210015627</t>
  </si>
  <si>
    <t>周倩</t>
  </si>
  <si>
    <t>101082210015557</t>
  </si>
  <si>
    <t>张建增</t>
  </si>
  <si>
    <t>101082210015637</t>
  </si>
  <si>
    <t>陈义芸</t>
  </si>
  <si>
    <t>101082210015657</t>
  </si>
  <si>
    <t>李雁</t>
  </si>
  <si>
    <t>101082210015684</t>
  </si>
  <si>
    <t>伍易</t>
  </si>
  <si>
    <t>建议录取</t>
  </si>
  <si>
    <t>101082210015595</t>
  </si>
  <si>
    <t>张贞贞</t>
  </si>
  <si>
    <t>101082210015537</t>
  </si>
  <si>
    <t>尚文华</t>
  </si>
  <si>
    <t>备注：初试总分填写初试总成绩。学习方式填写“全日制/非全日制”。 录取意见“录取/建议录取/不录取”。</t>
  </si>
  <si>
    <t>101082210015169</t>
  </si>
  <si>
    <t>陈爱英</t>
  </si>
  <si>
    <t>040101</t>
  </si>
  <si>
    <t>教育学原理</t>
  </si>
  <si>
    <t>101082210015251</t>
  </si>
  <si>
    <t>陈梦雪</t>
  </si>
  <si>
    <t>101082210015232</t>
  </si>
  <si>
    <t>段婵婵</t>
  </si>
  <si>
    <t>101082210015466</t>
  </si>
  <si>
    <t>王娇艳</t>
  </si>
  <si>
    <t>040102</t>
  </si>
  <si>
    <t>课程与教学论</t>
  </si>
  <si>
    <t>101082210015477</t>
  </si>
  <si>
    <t>王嘉</t>
  </si>
  <si>
    <t>101082210015490</t>
  </si>
  <si>
    <t>李慧</t>
  </si>
  <si>
    <t>101082210015501</t>
  </si>
  <si>
    <t>冯雅茜</t>
  </si>
  <si>
    <t>040103</t>
  </si>
  <si>
    <t>教育史</t>
  </si>
  <si>
    <t>101082210001444</t>
  </si>
  <si>
    <t>王静婷</t>
  </si>
  <si>
    <t>045101</t>
  </si>
  <si>
    <t>教育管理</t>
  </si>
  <si>
    <t>101082210001439</t>
  </si>
  <si>
    <t>茹锦丽</t>
  </si>
  <si>
    <t>101082210001433</t>
  </si>
  <si>
    <t>程婷</t>
  </si>
  <si>
    <t>101082210001445</t>
  </si>
  <si>
    <t>龙婷婷</t>
  </si>
  <si>
    <t>101082210001438</t>
  </si>
  <si>
    <t>李玉芳</t>
  </si>
  <si>
    <t>101082210001441</t>
  </si>
  <si>
    <t>李燕</t>
  </si>
  <si>
    <t>101082210001425</t>
  </si>
  <si>
    <t>王晓霞</t>
  </si>
  <si>
    <t>101082210002427</t>
  </si>
  <si>
    <t>胡雅峰</t>
  </si>
  <si>
    <t>045115</t>
  </si>
  <si>
    <t>小学教育（非全日制）</t>
  </si>
  <si>
    <t>非全日制</t>
  </si>
  <si>
    <t>101082210002280</t>
  </si>
  <si>
    <t>吴淑慧</t>
  </si>
  <si>
    <t>101082210002387</t>
  </si>
  <si>
    <t>王玮</t>
  </si>
  <si>
    <t>101082210001629</t>
  </si>
  <si>
    <t>郝美美</t>
  </si>
  <si>
    <t>101082210003370</t>
  </si>
  <si>
    <t>毛静静</t>
  </si>
  <si>
    <t>045118</t>
  </si>
  <si>
    <t>学前教育</t>
  </si>
  <si>
    <t>101082210003463</t>
  </si>
  <si>
    <t>何小轮</t>
  </si>
  <si>
    <t>101082210003366</t>
  </si>
  <si>
    <t>韩玉红</t>
  </si>
  <si>
    <t>101082210003360</t>
  </si>
  <si>
    <t>张鑫慧</t>
  </si>
  <si>
    <t>101082210003342</t>
  </si>
  <si>
    <t>史风萍</t>
  </si>
  <si>
    <t>101082210003364</t>
  </si>
  <si>
    <t>程珊</t>
  </si>
  <si>
    <t>101082210015824</t>
  </si>
  <si>
    <t>范晶</t>
  </si>
  <si>
    <t>040203</t>
  </si>
  <si>
    <t>应用心理学</t>
  </si>
  <si>
    <t>101082210015825</t>
  </si>
  <si>
    <t>范静</t>
  </si>
  <si>
    <t>101082210015821</t>
  </si>
  <si>
    <t>张子溪</t>
  </si>
  <si>
    <t>101082210015851</t>
  </si>
  <si>
    <t>王佳丽</t>
  </si>
  <si>
    <t>101082210015760</t>
  </si>
  <si>
    <t>武欣如</t>
  </si>
  <si>
    <t>040202</t>
  </si>
  <si>
    <t>发展与教育心理学</t>
  </si>
  <si>
    <t>101082210015771</t>
  </si>
  <si>
    <t>李天琦</t>
  </si>
  <si>
    <t>101082210015758</t>
  </si>
  <si>
    <t>王飞龙</t>
  </si>
  <si>
    <t>101082210015766</t>
  </si>
  <si>
    <t>田芳芳</t>
  </si>
  <si>
    <t>101082210015775</t>
  </si>
  <si>
    <t>闫鑫娅</t>
  </si>
  <si>
    <t>101082210015774</t>
  </si>
  <si>
    <t>吴昊远</t>
  </si>
  <si>
    <t>101082210015788</t>
  </si>
  <si>
    <t>魏辉槟</t>
  </si>
  <si>
    <t>101082210015798</t>
  </si>
  <si>
    <t>刘璐</t>
  </si>
  <si>
    <t>101082210015809</t>
  </si>
  <si>
    <t>周志坤</t>
  </si>
  <si>
    <t>101082210015764</t>
  </si>
  <si>
    <t>纪泽强</t>
  </si>
  <si>
    <t>101082210015793</t>
  </si>
  <si>
    <t>郑昳瑾</t>
  </si>
  <si>
    <t>101082210002842</t>
  </si>
  <si>
    <t>张然</t>
  </si>
  <si>
    <t>045116</t>
  </si>
  <si>
    <t>心理健康教育</t>
  </si>
  <si>
    <t>101082210002955</t>
  </si>
  <si>
    <t>郝晓晶</t>
  </si>
  <si>
    <t>101082210003021</t>
  </si>
  <si>
    <t>李路</t>
  </si>
  <si>
    <t>101082210002961</t>
  </si>
  <si>
    <t>刘荣</t>
  </si>
  <si>
    <t>101082210003045</t>
  </si>
  <si>
    <t>朱晓蝶</t>
  </si>
  <si>
    <t>101082210003269</t>
  </si>
  <si>
    <t>张佳怡</t>
  </si>
  <si>
    <t>101082210003295</t>
  </si>
  <si>
    <t>于尚普</t>
  </si>
  <si>
    <t>101082210003251</t>
  </si>
  <si>
    <t>宋元颖</t>
  </si>
  <si>
    <t>101082210003003</t>
  </si>
  <si>
    <t>赵雅楠</t>
  </si>
  <si>
    <t>101082210003272</t>
  </si>
  <si>
    <t>颜琳</t>
  </si>
  <si>
    <t>101082210003177</t>
  </si>
  <si>
    <t>陈佳璐</t>
  </si>
  <si>
    <t>101082210002989</t>
  </si>
  <si>
    <t>申欢</t>
  </si>
  <si>
    <t>101082210003276</t>
  </si>
  <si>
    <t>王新瑶</t>
  </si>
  <si>
    <t>101082210003246</t>
  </si>
  <si>
    <t>张慧楠</t>
  </si>
  <si>
    <t>101082210002969</t>
  </si>
  <si>
    <t>闫惠</t>
  </si>
  <si>
    <t>101082210003075</t>
  </si>
  <si>
    <t>任雨珍</t>
  </si>
  <si>
    <t>101082210003058</t>
  </si>
  <si>
    <t>李娇娇</t>
  </si>
  <si>
    <t>101082210003183</t>
  </si>
  <si>
    <t>李雨楠</t>
  </si>
  <si>
    <t>101082210002963</t>
  </si>
  <si>
    <t>任亚婷</t>
  </si>
  <si>
    <t>101082210003030</t>
  </si>
  <si>
    <t>王苗</t>
  </si>
  <si>
    <t>101082210003136</t>
  </si>
  <si>
    <t>刘美芳</t>
  </si>
  <si>
    <t>101082210003302</t>
  </si>
  <si>
    <t>郭艳妮</t>
  </si>
  <si>
    <t>101082210002826</t>
  </si>
  <si>
    <t>孙晓梅</t>
  </si>
  <si>
    <t>心理健康教育（非全）</t>
  </si>
  <si>
    <t>101082210002850</t>
  </si>
  <si>
    <t>曹霞</t>
  </si>
  <si>
    <t>101082210003135</t>
  </si>
  <si>
    <t>刘娟</t>
  </si>
  <si>
    <t>101082210003175</t>
  </si>
  <si>
    <t>朱新华</t>
  </si>
  <si>
    <t>101082210003172</t>
  </si>
  <si>
    <t>肖慧芳</t>
  </si>
  <si>
    <t>101082210003258</t>
  </si>
  <si>
    <t>李星星</t>
  </si>
  <si>
    <t>101082210003101</t>
  </si>
  <si>
    <t>王妍娟</t>
  </si>
  <si>
    <t>101082210002924</t>
  </si>
  <si>
    <t>温婷婷</t>
  </si>
  <si>
    <t>101082210002991</t>
  </si>
  <si>
    <t>王佳亮</t>
  </si>
  <si>
    <t>特岗教师，初试加十分</t>
  </si>
  <si>
    <t>101082210002915</t>
  </si>
  <si>
    <t>王红叶</t>
  </si>
  <si>
    <t>101082210002871</t>
  </si>
  <si>
    <t>韩蓉</t>
  </si>
  <si>
    <t>101082210003196</t>
  </si>
  <si>
    <t>范碧玉</t>
  </si>
  <si>
    <t>101082210002851</t>
  </si>
  <si>
    <t>陈娜</t>
  </si>
  <si>
    <t>101082210002820</t>
  </si>
  <si>
    <t>付沙沙</t>
  </si>
  <si>
    <t>101082210003090</t>
  </si>
  <si>
    <t>张良</t>
  </si>
  <si>
    <t>101082210008946</t>
  </si>
  <si>
    <t>高阳</t>
  </si>
  <si>
    <t>045400</t>
  </si>
  <si>
    <t>应用心理</t>
  </si>
  <si>
    <t>101082210009153</t>
  </si>
  <si>
    <t>贾璧育</t>
  </si>
  <si>
    <t>101082210009245</t>
  </si>
  <si>
    <t>杨青青</t>
  </si>
  <si>
    <t>101082210009214</t>
  </si>
  <si>
    <t>吕荣</t>
  </si>
  <si>
    <t>101082210009239</t>
  </si>
  <si>
    <t>王蕾</t>
  </si>
  <si>
    <t>101082210009217</t>
  </si>
  <si>
    <t>杨文青</t>
  </si>
  <si>
    <t>101082210008950</t>
  </si>
  <si>
    <t>郭宇薇</t>
  </si>
  <si>
    <t>101082210009106</t>
  </si>
  <si>
    <t>武雅妮</t>
  </si>
  <si>
    <t>101082210009296</t>
  </si>
  <si>
    <t>郝若楠</t>
  </si>
  <si>
    <t>101082210009206</t>
  </si>
  <si>
    <t>刘静</t>
  </si>
  <si>
    <t>101082210009038</t>
  </si>
  <si>
    <t>杨晓卓</t>
  </si>
  <si>
    <t>101082210009086</t>
  </si>
  <si>
    <t>高妮</t>
  </si>
  <si>
    <t>101082210009075</t>
  </si>
  <si>
    <t>张宝璐</t>
  </si>
  <si>
    <t>101082210008948</t>
  </si>
  <si>
    <t>郭琪蕊</t>
  </si>
  <si>
    <t>101082210008890</t>
  </si>
  <si>
    <t>张茜</t>
  </si>
  <si>
    <t>101082210008953</t>
  </si>
  <si>
    <t>胡雪樱</t>
  </si>
  <si>
    <t>101082210009266</t>
  </si>
  <si>
    <t>孙思琪</t>
  </si>
  <si>
    <t>101082210008978</t>
  </si>
  <si>
    <t>王迪</t>
  </si>
  <si>
    <t>101082210009081</t>
  </si>
  <si>
    <t>安婷</t>
  </si>
  <si>
    <t>101082210009043</t>
  </si>
  <si>
    <t>毕思俊</t>
  </si>
  <si>
    <t>101082210009069</t>
  </si>
  <si>
    <t>罗宇婷</t>
  </si>
  <si>
    <t>101082210009024</t>
  </si>
  <si>
    <t>郭涛</t>
  </si>
  <si>
    <t>101082210009251</t>
  </si>
  <si>
    <t>李亚捷</t>
  </si>
  <si>
    <t>101082210009131</t>
  </si>
  <si>
    <t>任佳琪</t>
  </si>
  <si>
    <t>101082210009262</t>
  </si>
  <si>
    <t>常正阳</t>
  </si>
  <si>
    <t>101082210009012</t>
  </si>
  <si>
    <t>李璐瑶</t>
  </si>
  <si>
    <t>101082210009095</t>
  </si>
  <si>
    <t>刘小丹</t>
  </si>
  <si>
    <t>101082210009072</t>
  </si>
  <si>
    <t>武旺</t>
  </si>
  <si>
    <t>101082210008958</t>
  </si>
  <si>
    <t>李宏达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</si>
</sst>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1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49" fontId="46" fillId="0" borderId="11" xfId="0" applyNumberFormat="1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46" fillId="0" borderId="11" xfId="0" applyNumberFormat="1" applyFont="1" applyBorder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7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N8" sqref="N8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9" customWidth="1"/>
    <col min="4" max="4" width="22.625" style="0" customWidth="1"/>
    <col min="5" max="5" width="9.00390625" style="0" customWidth="1"/>
    <col min="6" max="6" width="11.00390625" style="30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0" customWidth="1"/>
    <col min="11" max="11" width="9.75390625" style="30" customWidth="1"/>
    <col min="12" max="12" width="7.50390625" style="0" customWidth="1"/>
  </cols>
  <sheetData>
    <row r="1" spans="1:12" ht="31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s="28" customFormat="1" ht="43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ht="24.75" customHeight="1">
      <c r="A3" s="25" t="s">
        <v>13</v>
      </c>
      <c r="B3" s="12" t="s">
        <v>14</v>
      </c>
      <c r="C3" s="25" t="s">
        <v>15</v>
      </c>
      <c r="D3" s="12" t="s">
        <v>16</v>
      </c>
      <c r="E3" s="12">
        <v>369</v>
      </c>
      <c r="F3" s="16">
        <v>84.93</v>
      </c>
      <c r="G3" s="12">
        <v>77.14</v>
      </c>
      <c r="H3" s="12">
        <v>1</v>
      </c>
      <c r="I3" s="12" t="s">
        <v>17</v>
      </c>
      <c r="J3" s="16" t="s">
        <v>18</v>
      </c>
      <c r="K3" s="16" t="s">
        <v>19</v>
      </c>
      <c r="L3" s="12"/>
    </row>
    <row r="4" spans="1:12" ht="24.75" customHeight="1">
      <c r="A4" s="25" t="s">
        <v>20</v>
      </c>
      <c r="B4" s="12" t="s">
        <v>21</v>
      </c>
      <c r="C4" s="25" t="s">
        <v>15</v>
      </c>
      <c r="D4" s="12" t="s">
        <v>16</v>
      </c>
      <c r="E4" s="12">
        <v>369</v>
      </c>
      <c r="F4" s="16">
        <v>84.8</v>
      </c>
      <c r="G4" s="12">
        <v>77.1</v>
      </c>
      <c r="H4" s="12">
        <v>2</v>
      </c>
      <c r="I4" s="12" t="s">
        <v>17</v>
      </c>
      <c r="J4" s="16" t="s">
        <v>18</v>
      </c>
      <c r="K4" s="16" t="s">
        <v>19</v>
      </c>
      <c r="L4" s="12"/>
    </row>
    <row r="5" spans="1:12" ht="24.75" customHeight="1">
      <c r="A5" s="25" t="s">
        <v>22</v>
      </c>
      <c r="B5" s="12" t="s">
        <v>23</v>
      </c>
      <c r="C5" s="25" t="s">
        <v>15</v>
      </c>
      <c r="D5" s="12" t="s">
        <v>16</v>
      </c>
      <c r="E5" s="12">
        <v>364</v>
      </c>
      <c r="F5" s="16">
        <v>86.83</v>
      </c>
      <c r="G5" s="12">
        <v>77.01</v>
      </c>
      <c r="H5" s="12">
        <v>3</v>
      </c>
      <c r="I5" s="12" t="s">
        <v>17</v>
      </c>
      <c r="J5" s="16" t="s">
        <v>18</v>
      </c>
      <c r="K5" s="16" t="s">
        <v>19</v>
      </c>
      <c r="L5" s="12"/>
    </row>
    <row r="6" spans="1:12" ht="24.75" customHeight="1">
      <c r="A6" s="25" t="s">
        <v>24</v>
      </c>
      <c r="B6" s="12" t="s">
        <v>25</v>
      </c>
      <c r="C6" s="25" t="s">
        <v>15</v>
      </c>
      <c r="D6" s="12" t="s">
        <v>16</v>
      </c>
      <c r="E6" s="12">
        <v>362</v>
      </c>
      <c r="F6" s="16">
        <v>86.73</v>
      </c>
      <c r="G6" s="12">
        <v>76.7</v>
      </c>
      <c r="H6" s="12">
        <v>4</v>
      </c>
      <c r="I6" s="12" t="s">
        <v>17</v>
      </c>
      <c r="J6" s="16" t="s">
        <v>18</v>
      </c>
      <c r="K6" s="16" t="s">
        <v>19</v>
      </c>
      <c r="L6" s="12"/>
    </row>
    <row r="7" spans="1:12" ht="24.75" customHeight="1">
      <c r="A7" s="25" t="s">
        <v>26</v>
      </c>
      <c r="B7" s="12" t="s">
        <v>27</v>
      </c>
      <c r="C7" s="25" t="s">
        <v>15</v>
      </c>
      <c r="D7" s="12" t="s">
        <v>16</v>
      </c>
      <c r="E7" s="12">
        <v>360</v>
      </c>
      <c r="F7" s="16">
        <v>85.17</v>
      </c>
      <c r="G7" s="12">
        <v>75.95</v>
      </c>
      <c r="H7" s="12">
        <v>5</v>
      </c>
      <c r="I7" s="12" t="s">
        <v>17</v>
      </c>
      <c r="J7" s="16" t="s">
        <v>18</v>
      </c>
      <c r="K7" s="16" t="s">
        <v>19</v>
      </c>
      <c r="L7" s="12"/>
    </row>
    <row r="8" spans="1:12" ht="24.75" customHeight="1">
      <c r="A8" s="25" t="s">
        <v>28</v>
      </c>
      <c r="B8" s="12" t="s">
        <v>29</v>
      </c>
      <c r="C8" s="25" t="s">
        <v>15</v>
      </c>
      <c r="D8" s="12" t="s">
        <v>16</v>
      </c>
      <c r="E8" s="12">
        <v>354</v>
      </c>
      <c r="F8" s="16">
        <v>87.57</v>
      </c>
      <c r="G8" s="12">
        <v>75.83</v>
      </c>
      <c r="H8" s="12">
        <v>6</v>
      </c>
      <c r="I8" s="12" t="s">
        <v>17</v>
      </c>
      <c r="J8" s="16" t="s">
        <v>18</v>
      </c>
      <c r="K8" s="16" t="s">
        <v>19</v>
      </c>
      <c r="L8" s="12"/>
    </row>
    <row r="9" spans="1:12" ht="24.75" customHeight="1">
      <c r="A9" s="25" t="s">
        <v>30</v>
      </c>
      <c r="B9" s="12" t="s">
        <v>31</v>
      </c>
      <c r="C9" s="25" t="s">
        <v>15</v>
      </c>
      <c r="D9" s="12" t="s">
        <v>16</v>
      </c>
      <c r="E9" s="12">
        <v>357</v>
      </c>
      <c r="F9" s="16">
        <v>83.77</v>
      </c>
      <c r="G9" s="12">
        <v>75.11</v>
      </c>
      <c r="H9" s="12">
        <v>7</v>
      </c>
      <c r="I9" s="12" t="s">
        <v>17</v>
      </c>
      <c r="J9" s="16" t="s">
        <v>18</v>
      </c>
      <c r="K9" s="16" t="s">
        <v>19</v>
      </c>
      <c r="L9" s="12"/>
    </row>
    <row r="10" spans="1:12" ht="24.75" customHeight="1">
      <c r="A10" s="25" t="s">
        <v>32</v>
      </c>
      <c r="B10" s="12" t="s">
        <v>33</v>
      </c>
      <c r="C10" s="25" t="s">
        <v>15</v>
      </c>
      <c r="D10" s="12" t="s">
        <v>16</v>
      </c>
      <c r="E10" s="12">
        <v>356</v>
      </c>
      <c r="F10" s="22">
        <v>84</v>
      </c>
      <c r="G10" s="12">
        <v>75.04</v>
      </c>
      <c r="H10" s="12">
        <v>8</v>
      </c>
      <c r="I10" s="12" t="s">
        <v>17</v>
      </c>
      <c r="J10" s="16" t="s">
        <v>18</v>
      </c>
      <c r="K10" s="16" t="s">
        <v>19</v>
      </c>
      <c r="L10" s="12"/>
    </row>
    <row r="11" spans="1:12" ht="24.75" customHeight="1">
      <c r="A11" s="25" t="s">
        <v>34</v>
      </c>
      <c r="B11" s="12" t="s">
        <v>35</v>
      </c>
      <c r="C11" s="25" t="s">
        <v>15</v>
      </c>
      <c r="D11" s="12" t="s">
        <v>16</v>
      </c>
      <c r="E11" s="12">
        <v>354</v>
      </c>
      <c r="F11" s="16">
        <v>83.5</v>
      </c>
      <c r="G11" s="12">
        <v>74.61</v>
      </c>
      <c r="H11" s="12">
        <v>9</v>
      </c>
      <c r="I11" s="12" t="s">
        <v>36</v>
      </c>
      <c r="J11" s="16" t="s">
        <v>18</v>
      </c>
      <c r="K11" s="16" t="s">
        <v>19</v>
      </c>
      <c r="L11" s="12"/>
    </row>
    <row r="12" spans="1:12" ht="24.75" customHeight="1">
      <c r="A12" s="25" t="s">
        <v>37</v>
      </c>
      <c r="B12" s="12" t="s">
        <v>38</v>
      </c>
      <c r="C12" s="25" t="s">
        <v>15</v>
      </c>
      <c r="D12" s="12" t="s">
        <v>16</v>
      </c>
      <c r="E12" s="12">
        <v>354</v>
      </c>
      <c r="F12" s="16">
        <v>83.07</v>
      </c>
      <c r="G12" s="12">
        <v>74.48</v>
      </c>
      <c r="H12" s="12">
        <v>10</v>
      </c>
      <c r="I12" s="12" t="s">
        <v>36</v>
      </c>
      <c r="J12" s="16" t="s">
        <v>18</v>
      </c>
      <c r="K12" s="16" t="s">
        <v>19</v>
      </c>
      <c r="L12" s="12"/>
    </row>
    <row r="13" spans="1:12" ht="24.75" customHeight="1">
      <c r="A13" s="25" t="s">
        <v>39</v>
      </c>
      <c r="B13" s="12" t="s">
        <v>40</v>
      </c>
      <c r="C13" s="25" t="s">
        <v>15</v>
      </c>
      <c r="D13" s="12" t="s">
        <v>16</v>
      </c>
      <c r="E13" s="12">
        <v>354</v>
      </c>
      <c r="F13" s="16">
        <v>82.37</v>
      </c>
      <c r="G13" s="12">
        <v>74.27</v>
      </c>
      <c r="H13" s="12">
        <v>11</v>
      </c>
      <c r="I13" s="12" t="s">
        <v>36</v>
      </c>
      <c r="J13" s="16" t="s">
        <v>18</v>
      </c>
      <c r="K13" s="16" t="s">
        <v>19</v>
      </c>
      <c r="L13" s="12"/>
    </row>
    <row r="14" spans="1:12" ht="14.25">
      <c r="A14" s="13" t="s">
        <v>41</v>
      </c>
      <c r="B14" s="14"/>
      <c r="C14" s="15"/>
      <c r="D14" s="14"/>
      <c r="E14" s="14"/>
      <c r="F14" s="14"/>
      <c r="G14" s="14"/>
      <c r="H14" s="14"/>
      <c r="I14" s="14"/>
      <c r="J14" s="14"/>
      <c r="K14" s="14"/>
      <c r="L14" s="14"/>
    </row>
  </sheetData>
  <sheetProtection/>
  <mergeCells count="2">
    <mergeCell ref="A1:L1"/>
    <mergeCell ref="A14:L14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招生单位领导小组组长签字：           招生单位（章）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1">
      <selection activeCell="L4" sqref="L4"/>
    </sheetView>
  </sheetViews>
  <sheetFormatPr defaultColWidth="9.00390625" defaultRowHeight="14.25"/>
  <cols>
    <col min="1" max="1" width="15.375" style="0" customWidth="1"/>
    <col min="4" max="4" width="16.125" style="0" customWidth="1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18" t="s">
        <v>6</v>
      </c>
      <c r="G2" s="19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ht="24" customHeight="1">
      <c r="A3" s="20" t="s">
        <v>137</v>
      </c>
      <c r="B3" s="20" t="s">
        <v>138</v>
      </c>
      <c r="C3" s="20" t="s">
        <v>139</v>
      </c>
      <c r="D3" s="20" t="s">
        <v>140</v>
      </c>
      <c r="E3" s="20">
        <v>394</v>
      </c>
      <c r="F3" s="24">
        <v>88.6</v>
      </c>
      <c r="G3" s="24">
        <f aca="true" t="shared" si="0" ref="G3:G24">(E3/5*0.7+F3*0.3)</f>
        <v>81.74</v>
      </c>
      <c r="H3" s="20">
        <v>1</v>
      </c>
      <c r="I3" s="12" t="s">
        <v>17</v>
      </c>
      <c r="J3" s="16" t="s">
        <v>18</v>
      </c>
      <c r="K3" s="16" t="s">
        <v>19</v>
      </c>
      <c r="L3" s="12"/>
    </row>
    <row r="4" spans="1:12" ht="19.5" customHeight="1">
      <c r="A4" s="20" t="s">
        <v>141</v>
      </c>
      <c r="B4" s="20" t="s">
        <v>142</v>
      </c>
      <c r="C4" s="20" t="s">
        <v>139</v>
      </c>
      <c r="D4" s="20" t="s">
        <v>140</v>
      </c>
      <c r="E4" s="20">
        <v>397</v>
      </c>
      <c r="F4" s="24">
        <v>86.77</v>
      </c>
      <c r="G4" s="24">
        <f t="shared" si="0"/>
        <v>81.61099999999999</v>
      </c>
      <c r="H4" s="20">
        <v>2</v>
      </c>
      <c r="I4" s="12" t="s">
        <v>17</v>
      </c>
      <c r="J4" s="16" t="s">
        <v>18</v>
      </c>
      <c r="K4" s="16" t="s">
        <v>19</v>
      </c>
      <c r="L4" s="12"/>
    </row>
    <row r="5" spans="1:12" ht="21" customHeight="1">
      <c r="A5" s="20" t="s">
        <v>143</v>
      </c>
      <c r="B5" s="20" t="s">
        <v>144</v>
      </c>
      <c r="C5" s="20" t="s">
        <v>139</v>
      </c>
      <c r="D5" s="20" t="s">
        <v>140</v>
      </c>
      <c r="E5" s="20">
        <v>394</v>
      </c>
      <c r="F5" s="24">
        <v>87.23</v>
      </c>
      <c r="G5" s="24">
        <f t="shared" si="0"/>
        <v>81.329</v>
      </c>
      <c r="H5" s="20">
        <v>3</v>
      </c>
      <c r="I5" s="12" t="s">
        <v>17</v>
      </c>
      <c r="J5" s="16" t="s">
        <v>18</v>
      </c>
      <c r="K5" s="16" t="s">
        <v>19</v>
      </c>
      <c r="L5" s="12"/>
    </row>
    <row r="6" spans="1:12" ht="15.75" customHeight="1">
      <c r="A6" s="20" t="s">
        <v>145</v>
      </c>
      <c r="B6" s="20" t="s">
        <v>146</v>
      </c>
      <c r="C6" s="20" t="s">
        <v>139</v>
      </c>
      <c r="D6" s="20" t="s">
        <v>140</v>
      </c>
      <c r="E6" s="20">
        <v>389</v>
      </c>
      <c r="F6" s="24">
        <v>85.67</v>
      </c>
      <c r="G6" s="24">
        <f t="shared" si="0"/>
        <v>80.161</v>
      </c>
      <c r="H6" s="20">
        <v>4</v>
      </c>
      <c r="I6" s="12" t="s">
        <v>17</v>
      </c>
      <c r="J6" s="16" t="s">
        <v>18</v>
      </c>
      <c r="K6" s="16" t="s">
        <v>19</v>
      </c>
      <c r="L6" s="12"/>
    </row>
    <row r="7" spans="1:12" ht="18" customHeight="1">
      <c r="A7" s="20" t="s">
        <v>147</v>
      </c>
      <c r="B7" s="20" t="s">
        <v>148</v>
      </c>
      <c r="C7" s="20" t="s">
        <v>139</v>
      </c>
      <c r="D7" s="20" t="s">
        <v>140</v>
      </c>
      <c r="E7" s="20">
        <v>387</v>
      </c>
      <c r="F7" s="24">
        <v>86.13</v>
      </c>
      <c r="G7" s="24">
        <f t="shared" si="0"/>
        <v>80.019</v>
      </c>
      <c r="H7" s="20">
        <v>5</v>
      </c>
      <c r="I7" s="12" t="s">
        <v>17</v>
      </c>
      <c r="J7" s="16" t="s">
        <v>18</v>
      </c>
      <c r="K7" s="16" t="s">
        <v>19</v>
      </c>
      <c r="L7" s="12"/>
    </row>
    <row r="8" spans="1:12" ht="22.5" customHeight="1">
      <c r="A8" s="20" t="s">
        <v>149</v>
      </c>
      <c r="B8" s="20" t="s">
        <v>150</v>
      </c>
      <c r="C8" s="20" t="s">
        <v>139</v>
      </c>
      <c r="D8" s="20" t="s">
        <v>140</v>
      </c>
      <c r="E8" s="20">
        <v>380</v>
      </c>
      <c r="F8" s="24">
        <v>87</v>
      </c>
      <c r="G8" s="24">
        <f t="shared" si="0"/>
        <v>79.3</v>
      </c>
      <c r="H8" s="20">
        <v>6</v>
      </c>
      <c r="I8" s="12" t="s">
        <v>17</v>
      </c>
      <c r="J8" s="16" t="s">
        <v>18</v>
      </c>
      <c r="K8" s="16" t="s">
        <v>19</v>
      </c>
      <c r="L8" s="12"/>
    </row>
    <row r="9" spans="1:12" ht="21" customHeight="1">
      <c r="A9" s="20" t="s">
        <v>151</v>
      </c>
      <c r="B9" s="20" t="s">
        <v>152</v>
      </c>
      <c r="C9" s="20" t="s">
        <v>139</v>
      </c>
      <c r="D9" s="20" t="s">
        <v>140</v>
      </c>
      <c r="E9" s="20">
        <v>380</v>
      </c>
      <c r="F9" s="24">
        <v>85.46</v>
      </c>
      <c r="G9" s="24">
        <f t="shared" si="0"/>
        <v>78.838</v>
      </c>
      <c r="H9" s="20">
        <v>7</v>
      </c>
      <c r="I9" s="12" t="s">
        <v>17</v>
      </c>
      <c r="J9" s="16" t="s">
        <v>18</v>
      </c>
      <c r="K9" s="16" t="s">
        <v>19</v>
      </c>
      <c r="L9" s="12"/>
    </row>
    <row r="10" spans="1:12" ht="21" customHeight="1">
      <c r="A10" s="20" t="s">
        <v>153</v>
      </c>
      <c r="B10" s="20" t="s">
        <v>154</v>
      </c>
      <c r="C10" s="20" t="s">
        <v>139</v>
      </c>
      <c r="D10" s="20" t="s">
        <v>140</v>
      </c>
      <c r="E10" s="20">
        <v>381</v>
      </c>
      <c r="F10" s="24">
        <v>83.8</v>
      </c>
      <c r="G10" s="24">
        <f t="shared" si="0"/>
        <v>78.47999999999999</v>
      </c>
      <c r="H10" s="20">
        <v>8</v>
      </c>
      <c r="I10" s="12" t="s">
        <v>17</v>
      </c>
      <c r="J10" s="16" t="s">
        <v>18</v>
      </c>
      <c r="K10" s="16" t="s">
        <v>19</v>
      </c>
      <c r="L10" s="12"/>
    </row>
    <row r="11" spans="1:12" ht="21.75" customHeight="1">
      <c r="A11" s="20" t="s">
        <v>155</v>
      </c>
      <c r="B11" s="20" t="s">
        <v>156</v>
      </c>
      <c r="C11" s="20" t="s">
        <v>139</v>
      </c>
      <c r="D11" s="20" t="s">
        <v>140</v>
      </c>
      <c r="E11" s="20">
        <v>376</v>
      </c>
      <c r="F11" s="24">
        <v>85.5</v>
      </c>
      <c r="G11" s="24">
        <f t="shared" si="0"/>
        <v>78.28999999999999</v>
      </c>
      <c r="H11" s="20">
        <v>9</v>
      </c>
      <c r="I11" s="12" t="s">
        <v>17</v>
      </c>
      <c r="J11" s="16" t="s">
        <v>18</v>
      </c>
      <c r="K11" s="16" t="s">
        <v>19</v>
      </c>
      <c r="L11" s="12"/>
    </row>
    <row r="12" spans="1:12" ht="21" customHeight="1">
      <c r="A12" s="20" t="s">
        <v>157</v>
      </c>
      <c r="B12" s="20" t="s">
        <v>158</v>
      </c>
      <c r="C12" s="20" t="s">
        <v>139</v>
      </c>
      <c r="D12" s="20" t="s">
        <v>140</v>
      </c>
      <c r="E12" s="20">
        <v>372</v>
      </c>
      <c r="F12" s="24">
        <v>86.07</v>
      </c>
      <c r="G12" s="24">
        <f t="shared" si="0"/>
        <v>77.901</v>
      </c>
      <c r="H12" s="20">
        <v>10</v>
      </c>
      <c r="I12" s="12" t="s">
        <v>17</v>
      </c>
      <c r="J12" s="16" t="s">
        <v>18</v>
      </c>
      <c r="K12" s="16" t="s">
        <v>19</v>
      </c>
      <c r="L12" s="12"/>
    </row>
    <row r="13" spans="1:12" ht="21" customHeight="1">
      <c r="A13" s="20" t="s">
        <v>159</v>
      </c>
      <c r="B13" s="20" t="s">
        <v>160</v>
      </c>
      <c r="C13" s="20" t="s">
        <v>139</v>
      </c>
      <c r="D13" s="20" t="s">
        <v>140</v>
      </c>
      <c r="E13" s="20">
        <v>378</v>
      </c>
      <c r="F13" s="24">
        <v>82.43</v>
      </c>
      <c r="G13" s="24">
        <f t="shared" si="0"/>
        <v>77.649</v>
      </c>
      <c r="H13" s="20">
        <v>11</v>
      </c>
      <c r="I13" s="12" t="s">
        <v>17</v>
      </c>
      <c r="J13" s="16" t="s">
        <v>18</v>
      </c>
      <c r="K13" s="16" t="s">
        <v>19</v>
      </c>
      <c r="L13" s="12"/>
    </row>
    <row r="14" spans="1:12" ht="18.75" customHeight="1">
      <c r="A14" s="20" t="s">
        <v>161</v>
      </c>
      <c r="B14" s="20" t="s">
        <v>162</v>
      </c>
      <c r="C14" s="20" t="s">
        <v>139</v>
      </c>
      <c r="D14" s="20" t="s">
        <v>140</v>
      </c>
      <c r="E14" s="20">
        <v>369</v>
      </c>
      <c r="F14" s="24">
        <v>86.1</v>
      </c>
      <c r="G14" s="24">
        <f t="shared" si="0"/>
        <v>77.49</v>
      </c>
      <c r="H14" s="20">
        <v>12</v>
      </c>
      <c r="I14" s="12" t="s">
        <v>17</v>
      </c>
      <c r="J14" s="16" t="s">
        <v>18</v>
      </c>
      <c r="K14" s="16" t="s">
        <v>19</v>
      </c>
      <c r="L14" s="12"/>
    </row>
    <row r="15" spans="1:12" ht="21" customHeight="1">
      <c r="A15" s="20" t="s">
        <v>163</v>
      </c>
      <c r="B15" s="20" t="s">
        <v>164</v>
      </c>
      <c r="C15" s="20" t="s">
        <v>139</v>
      </c>
      <c r="D15" s="20" t="s">
        <v>140</v>
      </c>
      <c r="E15" s="20">
        <v>369</v>
      </c>
      <c r="F15" s="24">
        <v>85.67</v>
      </c>
      <c r="G15" s="24">
        <f t="shared" si="0"/>
        <v>77.36099999999999</v>
      </c>
      <c r="H15" s="20">
        <v>13</v>
      </c>
      <c r="I15" s="12" t="s">
        <v>17</v>
      </c>
      <c r="J15" s="16" t="s">
        <v>18</v>
      </c>
      <c r="K15" s="16" t="s">
        <v>19</v>
      </c>
      <c r="L15" s="12"/>
    </row>
    <row r="16" spans="1:12" ht="18.75" customHeight="1">
      <c r="A16" s="20" t="s">
        <v>165</v>
      </c>
      <c r="B16" s="20" t="s">
        <v>166</v>
      </c>
      <c r="C16" s="20" t="s">
        <v>139</v>
      </c>
      <c r="D16" s="20" t="s">
        <v>140</v>
      </c>
      <c r="E16" s="20">
        <v>370</v>
      </c>
      <c r="F16" s="24">
        <v>84.53</v>
      </c>
      <c r="G16" s="24">
        <f t="shared" si="0"/>
        <v>77.15899999999999</v>
      </c>
      <c r="H16" s="20">
        <v>14</v>
      </c>
      <c r="I16" s="12" t="s">
        <v>17</v>
      </c>
      <c r="J16" s="16" t="s">
        <v>18</v>
      </c>
      <c r="K16" s="16" t="s">
        <v>19</v>
      </c>
      <c r="L16" s="12"/>
    </row>
    <row r="17" spans="1:12" ht="24.75" customHeight="1">
      <c r="A17" s="20" t="s">
        <v>167</v>
      </c>
      <c r="B17" s="20" t="s">
        <v>168</v>
      </c>
      <c r="C17" s="20" t="s">
        <v>139</v>
      </c>
      <c r="D17" s="20" t="s">
        <v>140</v>
      </c>
      <c r="E17" s="20">
        <v>374</v>
      </c>
      <c r="F17" s="24">
        <v>82.33</v>
      </c>
      <c r="G17" s="24">
        <f t="shared" si="0"/>
        <v>77.059</v>
      </c>
      <c r="H17" s="20">
        <v>15</v>
      </c>
      <c r="I17" s="12" t="s">
        <v>17</v>
      </c>
      <c r="J17" s="16" t="s">
        <v>18</v>
      </c>
      <c r="K17" s="16" t="s">
        <v>19</v>
      </c>
      <c r="L17" s="12"/>
    </row>
    <row r="18" spans="1:12" ht="22.5" customHeight="1">
      <c r="A18" s="20" t="s">
        <v>169</v>
      </c>
      <c r="B18" s="20" t="s">
        <v>170</v>
      </c>
      <c r="C18" s="20" t="s">
        <v>139</v>
      </c>
      <c r="D18" s="20" t="s">
        <v>140</v>
      </c>
      <c r="E18" s="20">
        <v>370</v>
      </c>
      <c r="F18" s="24">
        <v>84.07</v>
      </c>
      <c r="G18" s="24">
        <f t="shared" si="0"/>
        <v>77.02099999999999</v>
      </c>
      <c r="H18" s="20">
        <v>16</v>
      </c>
      <c r="I18" s="12" t="s">
        <v>36</v>
      </c>
      <c r="J18" s="16" t="s">
        <v>18</v>
      </c>
      <c r="K18" s="16" t="s">
        <v>19</v>
      </c>
      <c r="L18" s="12"/>
    </row>
    <row r="19" spans="1:12" ht="21" customHeight="1">
      <c r="A19" s="20" t="s">
        <v>171</v>
      </c>
      <c r="B19" s="20" t="s">
        <v>172</v>
      </c>
      <c r="C19" s="20" t="s">
        <v>139</v>
      </c>
      <c r="D19" s="20" t="s">
        <v>140</v>
      </c>
      <c r="E19" s="20">
        <v>363</v>
      </c>
      <c r="F19" s="24">
        <v>85.73</v>
      </c>
      <c r="G19" s="24">
        <f t="shared" si="0"/>
        <v>76.53899999999999</v>
      </c>
      <c r="H19" s="20">
        <v>17</v>
      </c>
      <c r="I19" s="12" t="s">
        <v>36</v>
      </c>
      <c r="J19" s="16" t="s">
        <v>18</v>
      </c>
      <c r="K19" s="16" t="s">
        <v>19</v>
      </c>
      <c r="L19" s="12"/>
    </row>
    <row r="20" spans="1:12" ht="21" customHeight="1">
      <c r="A20" s="20" t="s">
        <v>173</v>
      </c>
      <c r="B20" s="20" t="s">
        <v>174</v>
      </c>
      <c r="C20" s="20" t="s">
        <v>139</v>
      </c>
      <c r="D20" s="20" t="s">
        <v>140</v>
      </c>
      <c r="E20" s="20">
        <v>366</v>
      </c>
      <c r="F20" s="24">
        <v>83.83</v>
      </c>
      <c r="G20" s="24">
        <f t="shared" si="0"/>
        <v>76.389</v>
      </c>
      <c r="H20" s="20">
        <v>18</v>
      </c>
      <c r="I20" s="12" t="s">
        <v>36</v>
      </c>
      <c r="J20" s="16" t="s">
        <v>18</v>
      </c>
      <c r="K20" s="16" t="s">
        <v>19</v>
      </c>
      <c r="L20" s="12"/>
    </row>
    <row r="21" spans="1:12" ht="18.75" customHeight="1">
      <c r="A21" s="20" t="s">
        <v>175</v>
      </c>
      <c r="B21" s="20" t="s">
        <v>176</v>
      </c>
      <c r="C21" s="20" t="s">
        <v>139</v>
      </c>
      <c r="D21" s="20" t="s">
        <v>140</v>
      </c>
      <c r="E21" s="20">
        <v>363</v>
      </c>
      <c r="F21" s="24">
        <v>84.1</v>
      </c>
      <c r="G21" s="24">
        <f t="shared" si="0"/>
        <v>76.04999999999998</v>
      </c>
      <c r="H21" s="20">
        <v>19</v>
      </c>
      <c r="I21" s="12" t="s">
        <v>36</v>
      </c>
      <c r="J21" s="16" t="s">
        <v>18</v>
      </c>
      <c r="K21" s="16" t="s">
        <v>19</v>
      </c>
      <c r="L21" s="12"/>
    </row>
    <row r="22" spans="1:12" ht="19.5" customHeight="1">
      <c r="A22" s="20" t="s">
        <v>177</v>
      </c>
      <c r="B22" s="20" t="s">
        <v>178</v>
      </c>
      <c r="C22" s="20" t="s">
        <v>139</v>
      </c>
      <c r="D22" s="20" t="s">
        <v>140</v>
      </c>
      <c r="E22" s="20">
        <v>363</v>
      </c>
      <c r="F22" s="24">
        <v>83.67</v>
      </c>
      <c r="G22" s="24">
        <f t="shared" si="0"/>
        <v>75.92099999999999</v>
      </c>
      <c r="H22" s="20">
        <v>20</v>
      </c>
      <c r="I22" s="12" t="s">
        <v>36</v>
      </c>
      <c r="J22" s="16" t="s">
        <v>18</v>
      </c>
      <c r="K22" s="16" t="s">
        <v>19</v>
      </c>
      <c r="L22" s="12"/>
    </row>
    <row r="23" spans="1:12" ht="21" customHeight="1">
      <c r="A23" s="20" t="s">
        <v>179</v>
      </c>
      <c r="B23" s="20" t="s">
        <v>180</v>
      </c>
      <c r="C23" s="20" t="s">
        <v>139</v>
      </c>
      <c r="D23" s="20" t="s">
        <v>140</v>
      </c>
      <c r="E23" s="20">
        <v>370</v>
      </c>
      <c r="F23" s="24">
        <v>80</v>
      </c>
      <c r="G23" s="24">
        <f t="shared" si="0"/>
        <v>75.8</v>
      </c>
      <c r="H23" s="20">
        <v>21</v>
      </c>
      <c r="I23" s="12" t="s">
        <v>36</v>
      </c>
      <c r="J23" s="16" t="s">
        <v>18</v>
      </c>
      <c r="K23" s="16" t="s">
        <v>19</v>
      </c>
      <c r="L23" s="12"/>
    </row>
    <row r="24" spans="1:12" ht="24.75" customHeight="1">
      <c r="A24" s="20" t="s">
        <v>181</v>
      </c>
      <c r="B24" s="20" t="s">
        <v>182</v>
      </c>
      <c r="C24" s="20" t="s">
        <v>139</v>
      </c>
      <c r="D24" s="20" t="s">
        <v>140</v>
      </c>
      <c r="E24" s="20">
        <v>363</v>
      </c>
      <c r="F24" s="24">
        <v>78.63</v>
      </c>
      <c r="G24" s="24">
        <f t="shared" si="0"/>
        <v>74.40899999999999</v>
      </c>
      <c r="H24" s="20">
        <v>22</v>
      </c>
      <c r="I24" s="12" t="s">
        <v>36</v>
      </c>
      <c r="J24" s="16" t="s">
        <v>18</v>
      </c>
      <c r="K24" s="16" t="s">
        <v>19</v>
      </c>
      <c r="L24" s="12"/>
    </row>
    <row r="25" spans="1:12" ht="14.25">
      <c r="A25" s="13" t="s">
        <v>41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</sheetData>
  <sheetProtection/>
  <mergeCells count="2">
    <mergeCell ref="A1:L1"/>
    <mergeCell ref="A25:L2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M11" sqref="M11"/>
    </sheetView>
  </sheetViews>
  <sheetFormatPr defaultColWidth="9.00390625" defaultRowHeight="14.25"/>
  <cols>
    <col min="1" max="1" width="14.50390625" style="0" customWidth="1"/>
    <col min="4" max="4" width="19.625" style="0" customWidth="1"/>
  </cols>
  <sheetData>
    <row r="1" spans="1:12" ht="2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7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18" t="s">
        <v>6</v>
      </c>
      <c r="G2" s="19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ht="18" customHeight="1">
      <c r="A3" s="20" t="s">
        <v>183</v>
      </c>
      <c r="B3" s="20" t="s">
        <v>184</v>
      </c>
      <c r="C3" s="20" t="s">
        <v>139</v>
      </c>
      <c r="D3" s="21" t="s">
        <v>185</v>
      </c>
      <c r="E3" s="20">
        <v>413</v>
      </c>
      <c r="F3" s="22">
        <v>86.3</v>
      </c>
      <c r="G3" s="23">
        <f aca="true" t="shared" si="0" ref="G3:G17">(E3/5)*0.7+F3*0.3</f>
        <v>83.71</v>
      </c>
      <c r="H3" s="12">
        <v>1</v>
      </c>
      <c r="I3" s="12" t="s">
        <v>17</v>
      </c>
      <c r="J3" s="16" t="s">
        <v>18</v>
      </c>
      <c r="K3" s="16" t="s">
        <v>82</v>
      </c>
      <c r="L3" s="12"/>
    </row>
    <row r="4" spans="1:12" ht="21" customHeight="1">
      <c r="A4" s="20" t="s">
        <v>186</v>
      </c>
      <c r="B4" s="20" t="s">
        <v>187</v>
      </c>
      <c r="C4" s="20" t="s">
        <v>139</v>
      </c>
      <c r="D4" s="21" t="s">
        <v>185</v>
      </c>
      <c r="E4" s="20">
        <v>399</v>
      </c>
      <c r="F4" s="22">
        <v>85.2</v>
      </c>
      <c r="G4" s="23">
        <f t="shared" si="0"/>
        <v>81.41999999999999</v>
      </c>
      <c r="H4" s="12">
        <v>2</v>
      </c>
      <c r="I4" s="12" t="s">
        <v>17</v>
      </c>
      <c r="J4" s="16" t="s">
        <v>18</v>
      </c>
      <c r="K4" s="16" t="s">
        <v>82</v>
      </c>
      <c r="L4" s="12"/>
    </row>
    <row r="5" spans="1:12" ht="21" customHeight="1">
      <c r="A5" s="20" t="s">
        <v>188</v>
      </c>
      <c r="B5" s="20" t="s">
        <v>189</v>
      </c>
      <c r="C5" s="20" t="s">
        <v>139</v>
      </c>
      <c r="D5" s="21" t="s">
        <v>185</v>
      </c>
      <c r="E5" s="20">
        <v>392</v>
      </c>
      <c r="F5" s="22">
        <v>84.7</v>
      </c>
      <c r="G5" s="23">
        <f t="shared" si="0"/>
        <v>80.29</v>
      </c>
      <c r="H5" s="12">
        <v>3</v>
      </c>
      <c r="I5" s="12" t="s">
        <v>17</v>
      </c>
      <c r="J5" s="16" t="s">
        <v>18</v>
      </c>
      <c r="K5" s="16" t="s">
        <v>82</v>
      </c>
      <c r="L5" s="12"/>
    </row>
    <row r="6" spans="1:12" ht="22.5" customHeight="1">
      <c r="A6" s="20" t="s">
        <v>190</v>
      </c>
      <c r="B6" s="20" t="s">
        <v>191</v>
      </c>
      <c r="C6" s="20" t="s">
        <v>139</v>
      </c>
      <c r="D6" s="21" t="s">
        <v>185</v>
      </c>
      <c r="E6" s="20">
        <v>389</v>
      </c>
      <c r="F6" s="22">
        <v>84.9</v>
      </c>
      <c r="G6" s="23">
        <f t="shared" si="0"/>
        <v>79.92999999999999</v>
      </c>
      <c r="H6" s="12">
        <v>4</v>
      </c>
      <c r="I6" s="12" t="s">
        <v>17</v>
      </c>
      <c r="J6" s="16" t="s">
        <v>18</v>
      </c>
      <c r="K6" s="16" t="s">
        <v>82</v>
      </c>
      <c r="L6" s="12"/>
    </row>
    <row r="7" spans="1:12" ht="21" customHeight="1">
      <c r="A7" s="20" t="s">
        <v>192</v>
      </c>
      <c r="B7" s="20" t="s">
        <v>193</v>
      </c>
      <c r="C7" s="20" t="s">
        <v>139</v>
      </c>
      <c r="D7" s="21" t="s">
        <v>185</v>
      </c>
      <c r="E7" s="20">
        <v>384</v>
      </c>
      <c r="F7" s="22">
        <v>83.87</v>
      </c>
      <c r="G7" s="23">
        <f t="shared" si="0"/>
        <v>78.92099999999999</v>
      </c>
      <c r="H7" s="12">
        <v>5</v>
      </c>
      <c r="I7" s="12" t="s">
        <v>17</v>
      </c>
      <c r="J7" s="16" t="s">
        <v>18</v>
      </c>
      <c r="K7" s="16" t="s">
        <v>82</v>
      </c>
      <c r="L7" s="12"/>
    </row>
    <row r="8" spans="1:12" ht="22.5" customHeight="1">
      <c r="A8" s="20" t="s">
        <v>194</v>
      </c>
      <c r="B8" s="20" t="s">
        <v>195</v>
      </c>
      <c r="C8" s="20" t="s">
        <v>139</v>
      </c>
      <c r="D8" s="21" t="s">
        <v>185</v>
      </c>
      <c r="E8" s="20">
        <v>380</v>
      </c>
      <c r="F8" s="22">
        <v>85</v>
      </c>
      <c r="G8" s="23">
        <f t="shared" si="0"/>
        <v>78.69999999999999</v>
      </c>
      <c r="H8" s="12">
        <v>6</v>
      </c>
      <c r="I8" s="12" t="s">
        <v>17</v>
      </c>
      <c r="J8" s="16" t="s">
        <v>18</v>
      </c>
      <c r="K8" s="16" t="s">
        <v>82</v>
      </c>
      <c r="L8" s="12"/>
    </row>
    <row r="9" spans="1:12" ht="21.75" customHeight="1">
      <c r="A9" s="20" t="s">
        <v>196</v>
      </c>
      <c r="B9" s="20" t="s">
        <v>197</v>
      </c>
      <c r="C9" s="20" t="s">
        <v>139</v>
      </c>
      <c r="D9" s="21" t="s">
        <v>185</v>
      </c>
      <c r="E9" s="20">
        <v>382</v>
      </c>
      <c r="F9" s="22">
        <v>81.63</v>
      </c>
      <c r="G9" s="23">
        <f t="shared" si="0"/>
        <v>77.969</v>
      </c>
      <c r="H9" s="12">
        <v>7</v>
      </c>
      <c r="I9" s="12" t="s">
        <v>17</v>
      </c>
      <c r="J9" s="16" t="s">
        <v>18</v>
      </c>
      <c r="K9" s="16" t="s">
        <v>82</v>
      </c>
      <c r="L9" s="12"/>
    </row>
    <row r="10" spans="1:12" ht="24" customHeight="1">
      <c r="A10" s="20" t="s">
        <v>198</v>
      </c>
      <c r="B10" s="20" t="s">
        <v>199</v>
      </c>
      <c r="C10" s="20" t="s">
        <v>139</v>
      </c>
      <c r="D10" s="21" t="s">
        <v>185</v>
      </c>
      <c r="E10" s="20">
        <v>362</v>
      </c>
      <c r="F10" s="22">
        <v>86.44</v>
      </c>
      <c r="G10" s="23">
        <f t="shared" si="0"/>
        <v>76.612</v>
      </c>
      <c r="H10" s="12">
        <v>8</v>
      </c>
      <c r="I10" s="12" t="s">
        <v>17</v>
      </c>
      <c r="J10" s="16" t="s">
        <v>18</v>
      </c>
      <c r="K10" s="16" t="s">
        <v>82</v>
      </c>
      <c r="L10" s="12"/>
    </row>
    <row r="11" spans="1:12" ht="42.75">
      <c r="A11" s="20" t="s">
        <v>200</v>
      </c>
      <c r="B11" s="20" t="s">
        <v>201</v>
      </c>
      <c r="C11" s="20" t="s">
        <v>139</v>
      </c>
      <c r="D11" s="21" t="s">
        <v>185</v>
      </c>
      <c r="E11" s="20">
        <v>365</v>
      </c>
      <c r="F11" s="22">
        <v>84.47</v>
      </c>
      <c r="G11" s="23">
        <f t="shared" si="0"/>
        <v>76.44099999999999</v>
      </c>
      <c r="H11" s="12">
        <v>9</v>
      </c>
      <c r="I11" s="12" t="s">
        <v>17</v>
      </c>
      <c r="J11" s="16" t="s">
        <v>18</v>
      </c>
      <c r="K11" s="16" t="s">
        <v>82</v>
      </c>
      <c r="L11" s="16" t="s">
        <v>202</v>
      </c>
    </row>
    <row r="12" spans="1:12" ht="24" customHeight="1">
      <c r="A12" s="20" t="s">
        <v>203</v>
      </c>
      <c r="B12" s="20" t="s">
        <v>204</v>
      </c>
      <c r="C12" s="20" t="s">
        <v>139</v>
      </c>
      <c r="D12" s="21" t="s">
        <v>185</v>
      </c>
      <c r="E12" s="20">
        <v>355</v>
      </c>
      <c r="F12" s="22">
        <v>87.8</v>
      </c>
      <c r="G12" s="23">
        <f t="shared" si="0"/>
        <v>76.03999999999999</v>
      </c>
      <c r="H12" s="12">
        <v>10</v>
      </c>
      <c r="I12" s="12" t="s">
        <v>17</v>
      </c>
      <c r="J12" s="16" t="s">
        <v>18</v>
      </c>
      <c r="K12" s="16" t="s">
        <v>82</v>
      </c>
      <c r="L12" s="12"/>
    </row>
    <row r="13" spans="1:12" ht="21" customHeight="1">
      <c r="A13" s="20" t="s">
        <v>205</v>
      </c>
      <c r="B13" s="20" t="s">
        <v>206</v>
      </c>
      <c r="C13" s="20" t="s">
        <v>139</v>
      </c>
      <c r="D13" s="21" t="s">
        <v>185</v>
      </c>
      <c r="E13" s="20">
        <v>361</v>
      </c>
      <c r="F13" s="22">
        <v>83.4</v>
      </c>
      <c r="G13" s="23">
        <f t="shared" si="0"/>
        <v>75.56</v>
      </c>
      <c r="H13" s="12">
        <v>11</v>
      </c>
      <c r="I13" s="12" t="s">
        <v>17</v>
      </c>
      <c r="J13" s="16" t="s">
        <v>18</v>
      </c>
      <c r="K13" s="16" t="s">
        <v>82</v>
      </c>
      <c r="L13" s="12"/>
    </row>
    <row r="14" spans="1:12" ht="21.75" customHeight="1">
      <c r="A14" s="20" t="s">
        <v>207</v>
      </c>
      <c r="B14" s="20" t="s">
        <v>208</v>
      </c>
      <c r="C14" s="20" t="s">
        <v>139</v>
      </c>
      <c r="D14" s="21" t="s">
        <v>185</v>
      </c>
      <c r="E14" s="20">
        <v>363</v>
      </c>
      <c r="F14" s="22">
        <v>82.37</v>
      </c>
      <c r="G14" s="23">
        <f t="shared" si="0"/>
        <v>75.53099999999999</v>
      </c>
      <c r="H14" s="12">
        <v>12</v>
      </c>
      <c r="I14" s="12" t="s">
        <v>17</v>
      </c>
      <c r="J14" s="16" t="s">
        <v>18</v>
      </c>
      <c r="K14" s="16" t="s">
        <v>82</v>
      </c>
      <c r="L14" s="12"/>
    </row>
    <row r="15" spans="1:12" ht="22.5" customHeight="1">
      <c r="A15" s="20" t="s">
        <v>209</v>
      </c>
      <c r="B15" s="20" t="s">
        <v>210</v>
      </c>
      <c r="C15" s="20" t="s">
        <v>139</v>
      </c>
      <c r="D15" s="21" t="s">
        <v>185</v>
      </c>
      <c r="E15" s="20">
        <v>352</v>
      </c>
      <c r="F15" s="22">
        <v>87.2</v>
      </c>
      <c r="G15" s="23">
        <f t="shared" si="0"/>
        <v>75.44</v>
      </c>
      <c r="H15" s="12">
        <v>13</v>
      </c>
      <c r="I15" s="12" t="s">
        <v>17</v>
      </c>
      <c r="J15" s="16" t="s">
        <v>18</v>
      </c>
      <c r="K15" s="16" t="s">
        <v>82</v>
      </c>
      <c r="L15" s="12"/>
    </row>
    <row r="16" spans="1:12" ht="24" customHeight="1">
      <c r="A16" s="20" t="s">
        <v>211</v>
      </c>
      <c r="B16" s="20" t="s">
        <v>212</v>
      </c>
      <c r="C16" s="20" t="s">
        <v>139</v>
      </c>
      <c r="D16" s="21" t="s">
        <v>185</v>
      </c>
      <c r="E16" s="20">
        <v>356</v>
      </c>
      <c r="F16" s="22">
        <v>84.13</v>
      </c>
      <c r="G16" s="23">
        <f t="shared" si="0"/>
        <v>75.079</v>
      </c>
      <c r="H16" s="12">
        <v>14</v>
      </c>
      <c r="I16" s="12" t="s">
        <v>17</v>
      </c>
      <c r="J16" s="16" t="s">
        <v>18</v>
      </c>
      <c r="K16" s="16" t="s">
        <v>82</v>
      </c>
      <c r="L16" s="12"/>
    </row>
    <row r="17" spans="1:12" ht="27.75" customHeight="1">
      <c r="A17" s="20" t="s">
        <v>213</v>
      </c>
      <c r="B17" s="20" t="s">
        <v>214</v>
      </c>
      <c r="C17" s="20" t="s">
        <v>139</v>
      </c>
      <c r="D17" s="21" t="s">
        <v>185</v>
      </c>
      <c r="E17" s="20">
        <v>353</v>
      </c>
      <c r="F17" s="22">
        <v>83.57</v>
      </c>
      <c r="G17" s="23">
        <f t="shared" si="0"/>
        <v>74.49099999999999</v>
      </c>
      <c r="H17" s="12">
        <v>15</v>
      </c>
      <c r="I17" s="12" t="s">
        <v>17</v>
      </c>
      <c r="J17" s="16" t="s">
        <v>18</v>
      </c>
      <c r="K17" s="16" t="s">
        <v>82</v>
      </c>
      <c r="L17" s="12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3">
      <selection activeCell="M25" sqref="M25"/>
    </sheetView>
  </sheetViews>
  <sheetFormatPr defaultColWidth="8.75390625" defaultRowHeight="14.25"/>
  <cols>
    <col min="1" max="1" width="17.00390625" style="0" customWidth="1"/>
    <col min="4" max="4" width="11.00390625" style="0" customWidth="1"/>
  </cols>
  <sheetData>
    <row r="1" spans="1:12" ht="20.2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ht="27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ht="24" customHeight="1">
      <c r="A3" s="8" t="s">
        <v>215</v>
      </c>
      <c r="B3" s="9" t="s">
        <v>216</v>
      </c>
      <c r="C3" s="8" t="s">
        <v>217</v>
      </c>
      <c r="D3" s="9" t="s">
        <v>218</v>
      </c>
      <c r="E3" s="8">
        <v>420</v>
      </c>
      <c r="F3" s="10">
        <v>87.5</v>
      </c>
      <c r="G3" s="11">
        <v>85.05</v>
      </c>
      <c r="H3" s="12">
        <v>1</v>
      </c>
      <c r="I3" s="12" t="s">
        <v>17</v>
      </c>
      <c r="J3" s="16" t="s">
        <v>18</v>
      </c>
      <c r="K3" s="16" t="s">
        <v>19</v>
      </c>
      <c r="L3" s="12"/>
    </row>
    <row r="4" spans="1:12" ht="21" customHeight="1">
      <c r="A4" s="8" t="s">
        <v>219</v>
      </c>
      <c r="B4" s="9" t="s">
        <v>220</v>
      </c>
      <c r="C4" s="8" t="s">
        <v>217</v>
      </c>
      <c r="D4" s="9" t="s">
        <v>218</v>
      </c>
      <c r="E4" s="8">
        <v>419</v>
      </c>
      <c r="F4" s="10">
        <v>85.7</v>
      </c>
      <c r="G4" s="11">
        <v>84.37</v>
      </c>
      <c r="H4" s="12">
        <v>2</v>
      </c>
      <c r="I4" s="12" t="s">
        <v>17</v>
      </c>
      <c r="J4" s="16" t="s">
        <v>18</v>
      </c>
      <c r="K4" s="16" t="s">
        <v>19</v>
      </c>
      <c r="L4" s="12"/>
    </row>
    <row r="5" spans="1:12" ht="16.5" customHeight="1">
      <c r="A5" s="8" t="s">
        <v>221</v>
      </c>
      <c r="B5" s="9" t="s">
        <v>222</v>
      </c>
      <c r="C5" s="8" t="s">
        <v>217</v>
      </c>
      <c r="D5" s="9" t="s">
        <v>218</v>
      </c>
      <c r="E5" s="8">
        <v>400</v>
      </c>
      <c r="F5" s="10">
        <v>85</v>
      </c>
      <c r="G5" s="11">
        <v>81.5</v>
      </c>
      <c r="H5" s="12">
        <v>3</v>
      </c>
      <c r="I5" s="12" t="s">
        <v>17</v>
      </c>
      <c r="J5" s="16" t="s">
        <v>18</v>
      </c>
      <c r="K5" s="16" t="s">
        <v>19</v>
      </c>
      <c r="L5" s="12"/>
    </row>
    <row r="6" spans="1:12" ht="21" customHeight="1">
      <c r="A6" s="8" t="s">
        <v>223</v>
      </c>
      <c r="B6" s="9" t="s">
        <v>224</v>
      </c>
      <c r="C6" s="8" t="s">
        <v>217</v>
      </c>
      <c r="D6" s="9" t="s">
        <v>218</v>
      </c>
      <c r="E6" s="8">
        <v>394</v>
      </c>
      <c r="F6" s="10">
        <v>87.07</v>
      </c>
      <c r="G6" s="11">
        <v>81.28</v>
      </c>
      <c r="H6" s="12">
        <v>4</v>
      </c>
      <c r="I6" s="12" t="s">
        <v>17</v>
      </c>
      <c r="J6" s="16" t="s">
        <v>18</v>
      </c>
      <c r="K6" s="16" t="s">
        <v>19</v>
      </c>
      <c r="L6" s="12"/>
    </row>
    <row r="7" spans="1:12" ht="18" customHeight="1">
      <c r="A7" s="8" t="s">
        <v>225</v>
      </c>
      <c r="B7" s="9" t="s">
        <v>226</v>
      </c>
      <c r="C7" s="8" t="s">
        <v>217</v>
      </c>
      <c r="D7" s="9" t="s">
        <v>218</v>
      </c>
      <c r="E7" s="8">
        <v>397</v>
      </c>
      <c r="F7" s="10">
        <v>85.57</v>
      </c>
      <c r="G7" s="11">
        <v>81.25</v>
      </c>
      <c r="H7" s="12">
        <v>5</v>
      </c>
      <c r="I7" s="12" t="s">
        <v>17</v>
      </c>
      <c r="J7" s="16" t="s">
        <v>18</v>
      </c>
      <c r="K7" s="16" t="s">
        <v>19</v>
      </c>
      <c r="L7" s="12"/>
    </row>
    <row r="8" spans="1:12" ht="22.5" customHeight="1">
      <c r="A8" s="8" t="s">
        <v>227</v>
      </c>
      <c r="B8" s="9" t="s">
        <v>228</v>
      </c>
      <c r="C8" s="8" t="s">
        <v>217</v>
      </c>
      <c r="D8" s="9" t="s">
        <v>218</v>
      </c>
      <c r="E8" s="8">
        <v>402</v>
      </c>
      <c r="F8" s="10">
        <v>82.93</v>
      </c>
      <c r="G8" s="11">
        <v>81.16</v>
      </c>
      <c r="H8" s="12">
        <v>6</v>
      </c>
      <c r="I8" s="12" t="s">
        <v>17</v>
      </c>
      <c r="J8" s="16" t="s">
        <v>18</v>
      </c>
      <c r="K8" s="16" t="s">
        <v>19</v>
      </c>
      <c r="L8" s="12"/>
    </row>
    <row r="9" spans="1:12" ht="18.75" customHeight="1">
      <c r="A9" s="8" t="s">
        <v>229</v>
      </c>
      <c r="B9" s="9" t="s">
        <v>230</v>
      </c>
      <c r="C9" s="8" t="s">
        <v>217</v>
      </c>
      <c r="D9" s="9" t="s">
        <v>218</v>
      </c>
      <c r="E9" s="8">
        <v>391</v>
      </c>
      <c r="F9" s="10">
        <v>84.47</v>
      </c>
      <c r="G9" s="11">
        <v>80.08</v>
      </c>
      <c r="H9" s="12">
        <v>7</v>
      </c>
      <c r="I9" s="12" t="s">
        <v>17</v>
      </c>
      <c r="J9" s="16" t="s">
        <v>18</v>
      </c>
      <c r="K9" s="16" t="s">
        <v>19</v>
      </c>
      <c r="L9" s="12"/>
    </row>
    <row r="10" spans="1:12" ht="21" customHeight="1">
      <c r="A10" s="8" t="s">
        <v>231</v>
      </c>
      <c r="B10" s="9" t="s">
        <v>232</v>
      </c>
      <c r="C10" s="8" t="s">
        <v>217</v>
      </c>
      <c r="D10" s="9" t="s">
        <v>218</v>
      </c>
      <c r="E10" s="8">
        <v>389</v>
      </c>
      <c r="F10" s="10">
        <v>84.4</v>
      </c>
      <c r="G10" s="11">
        <v>79.78</v>
      </c>
      <c r="H10" s="12">
        <v>8</v>
      </c>
      <c r="I10" s="12" t="s">
        <v>17</v>
      </c>
      <c r="J10" s="16" t="s">
        <v>18</v>
      </c>
      <c r="K10" s="16" t="s">
        <v>19</v>
      </c>
      <c r="L10" s="12"/>
    </row>
    <row r="11" spans="1:12" ht="24" customHeight="1">
      <c r="A11" s="8" t="s">
        <v>233</v>
      </c>
      <c r="B11" s="9" t="s">
        <v>234</v>
      </c>
      <c r="C11" s="8" t="s">
        <v>217</v>
      </c>
      <c r="D11" s="9" t="s">
        <v>218</v>
      </c>
      <c r="E11" s="8">
        <v>382</v>
      </c>
      <c r="F11" s="10">
        <v>86.97</v>
      </c>
      <c r="G11" s="11">
        <v>79.57</v>
      </c>
      <c r="H11" s="12">
        <v>9</v>
      </c>
      <c r="I11" s="12" t="s">
        <v>17</v>
      </c>
      <c r="J11" s="16" t="s">
        <v>18</v>
      </c>
      <c r="K11" s="16" t="s">
        <v>19</v>
      </c>
      <c r="L11" s="12"/>
    </row>
    <row r="12" spans="1:12" ht="16.5" customHeight="1">
      <c r="A12" s="8" t="s">
        <v>235</v>
      </c>
      <c r="B12" s="9" t="s">
        <v>236</v>
      </c>
      <c r="C12" s="8" t="s">
        <v>217</v>
      </c>
      <c r="D12" s="9" t="s">
        <v>218</v>
      </c>
      <c r="E12" s="8">
        <v>383</v>
      </c>
      <c r="F12" s="10">
        <v>85.67</v>
      </c>
      <c r="G12" s="11">
        <v>79.32</v>
      </c>
      <c r="H12" s="12">
        <v>10</v>
      </c>
      <c r="I12" s="12" t="s">
        <v>17</v>
      </c>
      <c r="J12" s="16" t="s">
        <v>18</v>
      </c>
      <c r="K12" s="16" t="s">
        <v>19</v>
      </c>
      <c r="L12" s="12"/>
    </row>
    <row r="13" spans="1:12" ht="22.5" customHeight="1">
      <c r="A13" s="8" t="s">
        <v>237</v>
      </c>
      <c r="B13" s="9" t="s">
        <v>238</v>
      </c>
      <c r="C13" s="8" t="s">
        <v>217</v>
      </c>
      <c r="D13" s="9" t="s">
        <v>218</v>
      </c>
      <c r="E13" s="8">
        <v>382</v>
      </c>
      <c r="F13" s="10">
        <v>86</v>
      </c>
      <c r="G13" s="11">
        <v>79.28</v>
      </c>
      <c r="H13" s="12">
        <v>11</v>
      </c>
      <c r="I13" s="12" t="s">
        <v>17</v>
      </c>
      <c r="J13" s="16" t="s">
        <v>18</v>
      </c>
      <c r="K13" s="16" t="s">
        <v>19</v>
      </c>
      <c r="L13" s="12"/>
    </row>
    <row r="14" spans="1:12" ht="21" customHeight="1">
      <c r="A14" s="8" t="s">
        <v>239</v>
      </c>
      <c r="B14" s="9" t="s">
        <v>240</v>
      </c>
      <c r="C14" s="8" t="s">
        <v>217</v>
      </c>
      <c r="D14" s="9" t="s">
        <v>218</v>
      </c>
      <c r="E14" s="8">
        <v>381</v>
      </c>
      <c r="F14" s="10">
        <v>86.37</v>
      </c>
      <c r="G14" s="11">
        <v>79.25</v>
      </c>
      <c r="H14" s="12">
        <v>12</v>
      </c>
      <c r="I14" s="12" t="s">
        <v>17</v>
      </c>
      <c r="J14" s="16" t="s">
        <v>18</v>
      </c>
      <c r="K14" s="16" t="s">
        <v>19</v>
      </c>
      <c r="L14" s="12"/>
    </row>
    <row r="15" spans="1:12" ht="24.75" customHeight="1">
      <c r="A15" s="8" t="s">
        <v>241</v>
      </c>
      <c r="B15" s="9" t="s">
        <v>242</v>
      </c>
      <c r="C15" s="8" t="s">
        <v>217</v>
      </c>
      <c r="D15" s="9" t="s">
        <v>218</v>
      </c>
      <c r="E15" s="8">
        <v>384</v>
      </c>
      <c r="F15" s="10">
        <v>84.13</v>
      </c>
      <c r="G15" s="11">
        <v>79</v>
      </c>
      <c r="H15" s="12">
        <v>13</v>
      </c>
      <c r="I15" s="12" t="s">
        <v>17</v>
      </c>
      <c r="J15" s="16" t="s">
        <v>18</v>
      </c>
      <c r="K15" s="16" t="s">
        <v>19</v>
      </c>
      <c r="L15" s="12"/>
    </row>
    <row r="16" spans="1:12" ht="21" customHeight="1">
      <c r="A16" s="8" t="s">
        <v>243</v>
      </c>
      <c r="B16" s="9" t="s">
        <v>244</v>
      </c>
      <c r="C16" s="8" t="s">
        <v>217</v>
      </c>
      <c r="D16" s="9" t="s">
        <v>218</v>
      </c>
      <c r="E16" s="8">
        <v>385</v>
      </c>
      <c r="F16" s="10">
        <v>83.53</v>
      </c>
      <c r="G16" s="11">
        <v>78.96</v>
      </c>
      <c r="H16" s="12">
        <v>14</v>
      </c>
      <c r="I16" s="12" t="s">
        <v>17</v>
      </c>
      <c r="J16" s="16" t="s">
        <v>18</v>
      </c>
      <c r="K16" s="16" t="s">
        <v>19</v>
      </c>
      <c r="L16" s="12"/>
    </row>
    <row r="17" spans="1:12" ht="21.75" customHeight="1">
      <c r="A17" s="8" t="s">
        <v>245</v>
      </c>
      <c r="B17" s="9" t="s">
        <v>246</v>
      </c>
      <c r="C17" s="8" t="s">
        <v>217</v>
      </c>
      <c r="D17" s="9" t="s">
        <v>218</v>
      </c>
      <c r="E17" s="8">
        <v>381</v>
      </c>
      <c r="F17" s="10">
        <v>85.33</v>
      </c>
      <c r="G17" s="11">
        <v>78.94</v>
      </c>
      <c r="H17" s="12">
        <v>15</v>
      </c>
      <c r="I17" s="12" t="s">
        <v>17</v>
      </c>
      <c r="J17" s="16" t="s">
        <v>18</v>
      </c>
      <c r="K17" s="16" t="s">
        <v>19</v>
      </c>
      <c r="L17" s="12"/>
    </row>
    <row r="18" spans="1:12" ht="22.5" customHeight="1">
      <c r="A18" s="8" t="s">
        <v>247</v>
      </c>
      <c r="B18" s="9" t="s">
        <v>248</v>
      </c>
      <c r="C18" s="8" t="s">
        <v>217</v>
      </c>
      <c r="D18" s="9" t="s">
        <v>218</v>
      </c>
      <c r="E18" s="8">
        <v>381</v>
      </c>
      <c r="F18" s="10">
        <v>84.67</v>
      </c>
      <c r="G18" s="11">
        <v>78.74</v>
      </c>
      <c r="H18" s="12">
        <v>16</v>
      </c>
      <c r="I18" s="12" t="s">
        <v>17</v>
      </c>
      <c r="J18" s="16" t="s">
        <v>18</v>
      </c>
      <c r="K18" s="16" t="s">
        <v>19</v>
      </c>
      <c r="L18" s="12"/>
    </row>
    <row r="19" spans="1:12" ht="19.5" customHeight="1">
      <c r="A19" s="8" t="s">
        <v>249</v>
      </c>
      <c r="B19" s="9" t="s">
        <v>250</v>
      </c>
      <c r="C19" s="8" t="s">
        <v>217</v>
      </c>
      <c r="D19" s="9" t="s">
        <v>218</v>
      </c>
      <c r="E19" s="8">
        <v>377</v>
      </c>
      <c r="F19" s="10">
        <v>85.6</v>
      </c>
      <c r="G19" s="11">
        <v>78.46</v>
      </c>
      <c r="H19" s="12">
        <v>17</v>
      </c>
      <c r="I19" s="12" t="s">
        <v>17</v>
      </c>
      <c r="J19" s="16" t="s">
        <v>18</v>
      </c>
      <c r="K19" s="16" t="s">
        <v>19</v>
      </c>
      <c r="L19" s="12"/>
    </row>
    <row r="20" spans="1:12" ht="21.75" customHeight="1">
      <c r="A20" s="8" t="s">
        <v>251</v>
      </c>
      <c r="B20" s="9" t="s">
        <v>252</v>
      </c>
      <c r="C20" s="8" t="s">
        <v>217</v>
      </c>
      <c r="D20" s="9" t="s">
        <v>218</v>
      </c>
      <c r="E20" s="8">
        <v>373</v>
      </c>
      <c r="F20" s="10">
        <v>87.27</v>
      </c>
      <c r="G20" s="11">
        <v>78.4</v>
      </c>
      <c r="H20" s="12">
        <v>18</v>
      </c>
      <c r="I20" s="12" t="s">
        <v>17</v>
      </c>
      <c r="J20" s="16" t="s">
        <v>18</v>
      </c>
      <c r="K20" s="16" t="s">
        <v>19</v>
      </c>
      <c r="L20" s="12"/>
    </row>
    <row r="21" spans="1:12" ht="24" customHeight="1">
      <c r="A21" s="8" t="s">
        <v>253</v>
      </c>
      <c r="B21" s="9" t="s">
        <v>254</v>
      </c>
      <c r="C21" s="8" t="s">
        <v>217</v>
      </c>
      <c r="D21" s="9" t="s">
        <v>218</v>
      </c>
      <c r="E21" s="8">
        <v>370</v>
      </c>
      <c r="F21" s="10">
        <v>87.67</v>
      </c>
      <c r="G21" s="11">
        <v>78.1</v>
      </c>
      <c r="H21" s="12">
        <v>19</v>
      </c>
      <c r="I21" s="12" t="s">
        <v>17</v>
      </c>
      <c r="J21" s="16" t="s">
        <v>18</v>
      </c>
      <c r="K21" s="16" t="s">
        <v>19</v>
      </c>
      <c r="L21" s="12"/>
    </row>
    <row r="22" spans="1:12" ht="27" customHeight="1">
      <c r="A22" s="8" t="s">
        <v>255</v>
      </c>
      <c r="B22" s="9" t="s">
        <v>256</v>
      </c>
      <c r="C22" s="8" t="s">
        <v>217</v>
      </c>
      <c r="D22" s="9" t="s">
        <v>218</v>
      </c>
      <c r="E22" s="8">
        <v>371</v>
      </c>
      <c r="F22" s="10">
        <v>86.47</v>
      </c>
      <c r="G22" s="11">
        <v>77.88</v>
      </c>
      <c r="H22" s="12">
        <v>20</v>
      </c>
      <c r="I22" s="12" t="s">
        <v>17</v>
      </c>
      <c r="J22" s="16" t="s">
        <v>18</v>
      </c>
      <c r="K22" s="16" t="s">
        <v>19</v>
      </c>
      <c r="L22" s="12"/>
    </row>
    <row r="23" spans="1:12" ht="21.75" customHeight="1">
      <c r="A23" s="8" t="s">
        <v>257</v>
      </c>
      <c r="B23" s="9" t="s">
        <v>258</v>
      </c>
      <c r="C23" s="8" t="s">
        <v>217</v>
      </c>
      <c r="D23" s="9" t="s">
        <v>218</v>
      </c>
      <c r="E23" s="8">
        <v>372</v>
      </c>
      <c r="F23" s="10">
        <v>84.57</v>
      </c>
      <c r="G23" s="11">
        <v>77.45</v>
      </c>
      <c r="H23" s="12">
        <v>21</v>
      </c>
      <c r="I23" s="12" t="s">
        <v>17</v>
      </c>
      <c r="J23" s="16" t="s">
        <v>18</v>
      </c>
      <c r="K23" s="16" t="s">
        <v>19</v>
      </c>
      <c r="L23" s="12"/>
    </row>
    <row r="24" spans="1:12" ht="21" customHeight="1">
      <c r="A24" s="8" t="s">
        <v>259</v>
      </c>
      <c r="B24" s="9" t="s">
        <v>260</v>
      </c>
      <c r="C24" s="8" t="s">
        <v>217</v>
      </c>
      <c r="D24" s="9" t="s">
        <v>218</v>
      </c>
      <c r="E24" s="8">
        <v>373</v>
      </c>
      <c r="F24" s="10">
        <v>82.83</v>
      </c>
      <c r="G24" s="11">
        <v>77.07</v>
      </c>
      <c r="H24" s="12">
        <v>22</v>
      </c>
      <c r="I24" s="12" t="s">
        <v>36</v>
      </c>
      <c r="J24" s="16" t="s">
        <v>18</v>
      </c>
      <c r="K24" s="16" t="s">
        <v>19</v>
      </c>
      <c r="L24" s="12"/>
    </row>
    <row r="25" spans="1:12" ht="21.75" customHeight="1">
      <c r="A25" s="8" t="s">
        <v>261</v>
      </c>
      <c r="B25" s="9" t="s">
        <v>262</v>
      </c>
      <c r="C25" s="8" t="s">
        <v>217</v>
      </c>
      <c r="D25" s="9" t="s">
        <v>218</v>
      </c>
      <c r="E25" s="8">
        <v>368</v>
      </c>
      <c r="F25" s="10">
        <v>84.77</v>
      </c>
      <c r="G25" s="11">
        <v>76.95</v>
      </c>
      <c r="H25" s="12">
        <v>23</v>
      </c>
      <c r="I25" s="12" t="s">
        <v>36</v>
      </c>
      <c r="J25" s="16" t="s">
        <v>18</v>
      </c>
      <c r="K25" s="16" t="s">
        <v>19</v>
      </c>
      <c r="L25" s="12"/>
    </row>
    <row r="26" spans="1:12" ht="25.5" customHeight="1">
      <c r="A26" s="8" t="s">
        <v>263</v>
      </c>
      <c r="B26" s="9" t="s">
        <v>264</v>
      </c>
      <c r="C26" s="8" t="s">
        <v>217</v>
      </c>
      <c r="D26" s="9" t="s">
        <v>218</v>
      </c>
      <c r="E26" s="8">
        <v>369</v>
      </c>
      <c r="F26" s="10">
        <v>83.97</v>
      </c>
      <c r="G26" s="11">
        <v>76.85</v>
      </c>
      <c r="H26" s="12">
        <v>24</v>
      </c>
      <c r="I26" s="12" t="s">
        <v>36</v>
      </c>
      <c r="J26" s="16" t="s">
        <v>18</v>
      </c>
      <c r="K26" s="16" t="s">
        <v>19</v>
      </c>
      <c r="L26" s="12"/>
    </row>
    <row r="27" spans="1:12" ht="21" customHeight="1">
      <c r="A27" s="8" t="s">
        <v>265</v>
      </c>
      <c r="B27" s="9" t="s">
        <v>266</v>
      </c>
      <c r="C27" s="8" t="s">
        <v>217</v>
      </c>
      <c r="D27" s="9" t="s">
        <v>218</v>
      </c>
      <c r="E27" s="8">
        <v>368</v>
      </c>
      <c r="F27" s="10">
        <v>83.57</v>
      </c>
      <c r="G27" s="11">
        <v>76.59</v>
      </c>
      <c r="H27" s="12">
        <v>25</v>
      </c>
      <c r="I27" s="12" t="s">
        <v>36</v>
      </c>
      <c r="J27" s="16" t="s">
        <v>18</v>
      </c>
      <c r="K27" s="16" t="s">
        <v>19</v>
      </c>
      <c r="L27" s="12"/>
    </row>
    <row r="28" spans="1:12" ht="24" customHeight="1">
      <c r="A28" s="8" t="s">
        <v>267</v>
      </c>
      <c r="B28" s="9" t="s">
        <v>268</v>
      </c>
      <c r="C28" s="8" t="s">
        <v>217</v>
      </c>
      <c r="D28" s="9" t="s">
        <v>218</v>
      </c>
      <c r="E28" s="8">
        <v>367</v>
      </c>
      <c r="F28" s="10">
        <v>83.83</v>
      </c>
      <c r="G28" s="11">
        <v>76.53</v>
      </c>
      <c r="H28" s="12">
        <v>26</v>
      </c>
      <c r="I28" s="12" t="s">
        <v>36</v>
      </c>
      <c r="J28" s="16" t="s">
        <v>18</v>
      </c>
      <c r="K28" s="16" t="s">
        <v>19</v>
      </c>
      <c r="L28" s="12"/>
    </row>
    <row r="29" spans="1:12" ht="25.5" customHeight="1">
      <c r="A29" s="8" t="s">
        <v>269</v>
      </c>
      <c r="B29" s="9" t="s">
        <v>270</v>
      </c>
      <c r="C29" s="8" t="s">
        <v>217</v>
      </c>
      <c r="D29" s="9" t="s">
        <v>218</v>
      </c>
      <c r="E29" s="8">
        <v>370</v>
      </c>
      <c r="F29" s="10">
        <v>81.9</v>
      </c>
      <c r="G29" s="11">
        <v>76.37</v>
      </c>
      <c r="H29" s="12">
        <v>27</v>
      </c>
      <c r="I29" s="12" t="s">
        <v>36</v>
      </c>
      <c r="J29" s="16" t="s">
        <v>18</v>
      </c>
      <c r="K29" s="16" t="s">
        <v>19</v>
      </c>
      <c r="L29" s="12"/>
    </row>
    <row r="30" spans="1:12" ht="24" customHeight="1">
      <c r="A30" s="8" t="s">
        <v>271</v>
      </c>
      <c r="B30" s="9" t="s">
        <v>272</v>
      </c>
      <c r="C30" s="8" t="s">
        <v>217</v>
      </c>
      <c r="D30" s="9" t="s">
        <v>218</v>
      </c>
      <c r="E30" s="8">
        <v>368</v>
      </c>
      <c r="F30" s="10">
        <v>82.53</v>
      </c>
      <c r="G30" s="11">
        <v>76.28</v>
      </c>
      <c r="H30" s="12">
        <v>28</v>
      </c>
      <c r="I30" s="12" t="s">
        <v>36</v>
      </c>
      <c r="J30" s="16" t="s">
        <v>18</v>
      </c>
      <c r="K30" s="16" t="s">
        <v>19</v>
      </c>
      <c r="L30" s="12"/>
    </row>
    <row r="31" spans="1:12" ht="27" customHeight="1">
      <c r="A31" s="8" t="s">
        <v>273</v>
      </c>
      <c r="B31" s="9" t="s">
        <v>274</v>
      </c>
      <c r="C31" s="8" t="s">
        <v>217</v>
      </c>
      <c r="D31" s="9" t="s">
        <v>218</v>
      </c>
      <c r="E31" s="8">
        <v>361</v>
      </c>
      <c r="F31" s="10">
        <v>83.03</v>
      </c>
      <c r="G31" s="11">
        <v>75.45</v>
      </c>
      <c r="H31" s="12">
        <v>29</v>
      </c>
      <c r="I31" s="12" t="s">
        <v>36</v>
      </c>
      <c r="J31" s="16" t="s">
        <v>18</v>
      </c>
      <c r="K31" s="16" t="s">
        <v>19</v>
      </c>
      <c r="L31" s="12"/>
    </row>
    <row r="32" spans="1:12" ht="14.25">
      <c r="A32" s="13" t="s">
        <v>41</v>
      </c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14"/>
    </row>
  </sheetData>
  <sheetProtection/>
  <mergeCells count="2">
    <mergeCell ref="A1:L1"/>
    <mergeCell ref="A32:L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6" sqref="A6:IV12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9" customWidth="1"/>
    <col min="4" max="4" width="20.25390625" style="0" customWidth="1"/>
    <col min="5" max="5" width="9.00390625" style="0" customWidth="1"/>
    <col min="6" max="6" width="11.00390625" style="30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0" customWidth="1"/>
    <col min="11" max="11" width="9.75390625" style="30" customWidth="1"/>
    <col min="12" max="12" width="7.50390625" style="0" customWidth="1"/>
  </cols>
  <sheetData>
    <row r="1" spans="1:12" ht="31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s="28" customFormat="1" ht="43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ht="24.75" customHeight="1">
      <c r="A3" s="25" t="s">
        <v>42</v>
      </c>
      <c r="B3" s="12" t="s">
        <v>43</v>
      </c>
      <c r="C3" s="25" t="s">
        <v>44</v>
      </c>
      <c r="D3" s="12" t="s">
        <v>45</v>
      </c>
      <c r="E3" s="12">
        <v>371</v>
      </c>
      <c r="F3" s="16">
        <v>84.8</v>
      </c>
      <c r="G3" s="12">
        <v>77.38</v>
      </c>
      <c r="H3" s="12">
        <v>1</v>
      </c>
      <c r="I3" s="12" t="s">
        <v>17</v>
      </c>
      <c r="J3" s="16" t="s">
        <v>18</v>
      </c>
      <c r="K3" s="16" t="s">
        <v>19</v>
      </c>
      <c r="L3" s="12"/>
    </row>
    <row r="4" spans="1:12" ht="24.75" customHeight="1">
      <c r="A4" s="25" t="s">
        <v>46</v>
      </c>
      <c r="B4" s="12" t="s">
        <v>47</v>
      </c>
      <c r="C4" s="25" t="s">
        <v>44</v>
      </c>
      <c r="D4" s="12" t="s">
        <v>45</v>
      </c>
      <c r="E4" s="12">
        <v>365</v>
      </c>
      <c r="F4" s="16">
        <v>85.07</v>
      </c>
      <c r="G4" s="12">
        <v>76.62</v>
      </c>
      <c r="H4" s="12">
        <v>2</v>
      </c>
      <c r="I4" s="12" t="s">
        <v>17</v>
      </c>
      <c r="J4" s="16" t="s">
        <v>18</v>
      </c>
      <c r="K4" s="16" t="s">
        <v>19</v>
      </c>
      <c r="L4" s="12"/>
    </row>
    <row r="5" spans="1:12" ht="24.75" customHeight="1">
      <c r="A5" s="25" t="s">
        <v>48</v>
      </c>
      <c r="B5" s="12" t="s">
        <v>49</v>
      </c>
      <c r="C5" s="25" t="s">
        <v>44</v>
      </c>
      <c r="D5" s="12" t="s">
        <v>45</v>
      </c>
      <c r="E5" s="12">
        <v>353</v>
      </c>
      <c r="F5" s="16">
        <v>84.8</v>
      </c>
      <c r="G5" s="12">
        <v>74.86</v>
      </c>
      <c r="H5" s="12">
        <v>3</v>
      </c>
      <c r="I5" s="12" t="s">
        <v>17</v>
      </c>
      <c r="J5" s="16" t="s">
        <v>18</v>
      </c>
      <c r="K5" s="16" t="s">
        <v>19</v>
      </c>
      <c r="L5" s="12"/>
    </row>
    <row r="6" spans="1:12" ht="14.25">
      <c r="A6" s="13" t="s">
        <v>41</v>
      </c>
      <c r="B6" s="14"/>
      <c r="C6" s="15"/>
      <c r="D6" s="14"/>
      <c r="E6" s="14"/>
      <c r="F6" s="14"/>
      <c r="G6" s="14"/>
      <c r="H6" s="14"/>
      <c r="I6" s="14"/>
      <c r="J6" s="14"/>
      <c r="K6" s="14"/>
      <c r="L6" s="14"/>
    </row>
  </sheetData>
  <sheetProtection/>
  <mergeCells count="2">
    <mergeCell ref="A1:L1"/>
    <mergeCell ref="A6:L6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招生单位领导小组组长签字：           招生单位（章）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6" sqref="A6:IV12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9" customWidth="1"/>
    <col min="4" max="4" width="20.25390625" style="0" customWidth="1"/>
    <col min="5" max="5" width="9.00390625" style="0" customWidth="1"/>
    <col min="6" max="6" width="11.00390625" style="30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0" customWidth="1"/>
    <col min="11" max="11" width="9.75390625" style="30" customWidth="1"/>
    <col min="12" max="12" width="7.50390625" style="0" customWidth="1"/>
  </cols>
  <sheetData>
    <row r="1" spans="1:12" ht="31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s="28" customFormat="1" ht="43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ht="24.75" customHeight="1">
      <c r="A3" s="25" t="s">
        <v>50</v>
      </c>
      <c r="B3" s="12" t="s">
        <v>51</v>
      </c>
      <c r="C3" s="25" t="s">
        <v>52</v>
      </c>
      <c r="D3" s="12" t="s">
        <v>53</v>
      </c>
      <c r="E3" s="12">
        <v>365</v>
      </c>
      <c r="F3" s="16">
        <v>85.27</v>
      </c>
      <c r="G3" s="12">
        <v>76.68</v>
      </c>
      <c r="H3" s="12">
        <v>1</v>
      </c>
      <c r="I3" s="12" t="s">
        <v>17</v>
      </c>
      <c r="J3" s="16" t="s">
        <v>18</v>
      </c>
      <c r="K3" s="16" t="s">
        <v>19</v>
      </c>
      <c r="L3" s="12"/>
    </row>
    <row r="4" spans="1:12" ht="24.75" customHeight="1">
      <c r="A4" s="25" t="s">
        <v>54</v>
      </c>
      <c r="B4" s="12" t="s">
        <v>55</v>
      </c>
      <c r="C4" s="25" t="s">
        <v>52</v>
      </c>
      <c r="D4" s="12" t="s">
        <v>53</v>
      </c>
      <c r="E4" s="12">
        <v>360</v>
      </c>
      <c r="F4" s="16">
        <v>83.93</v>
      </c>
      <c r="G4" s="12">
        <v>75.58</v>
      </c>
      <c r="H4" s="12">
        <v>2</v>
      </c>
      <c r="I4" s="12" t="s">
        <v>17</v>
      </c>
      <c r="J4" s="16" t="s">
        <v>18</v>
      </c>
      <c r="K4" s="16" t="s">
        <v>19</v>
      </c>
      <c r="L4" s="12"/>
    </row>
    <row r="5" spans="1:12" ht="24.75" customHeight="1">
      <c r="A5" s="25" t="s">
        <v>56</v>
      </c>
      <c r="B5" s="12" t="s">
        <v>57</v>
      </c>
      <c r="C5" s="25" t="s">
        <v>52</v>
      </c>
      <c r="D5" s="12" t="s">
        <v>53</v>
      </c>
      <c r="E5" s="12">
        <v>355</v>
      </c>
      <c r="F5" s="16">
        <v>84.93</v>
      </c>
      <c r="G5" s="12">
        <v>75.18</v>
      </c>
      <c r="H5" s="12">
        <v>3</v>
      </c>
      <c r="I5" s="12" t="s">
        <v>17</v>
      </c>
      <c r="J5" s="16" t="s">
        <v>18</v>
      </c>
      <c r="K5" s="16" t="s">
        <v>19</v>
      </c>
      <c r="L5" s="12"/>
    </row>
    <row r="6" spans="1:12" ht="14.25">
      <c r="A6" s="13" t="s">
        <v>41</v>
      </c>
      <c r="B6" s="14"/>
      <c r="C6" s="15"/>
      <c r="D6" s="14"/>
      <c r="E6" s="14"/>
      <c r="F6" s="14"/>
      <c r="G6" s="14"/>
      <c r="H6" s="14"/>
      <c r="I6" s="14"/>
      <c r="J6" s="14"/>
      <c r="K6" s="14"/>
      <c r="L6" s="14"/>
    </row>
  </sheetData>
  <sheetProtection/>
  <mergeCells count="2">
    <mergeCell ref="A1:L1"/>
    <mergeCell ref="A6:L6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招生单位领导小组组长签字：           招生单位（章）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4" sqref="A4:IV10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9" customWidth="1"/>
    <col min="4" max="4" width="20.25390625" style="0" customWidth="1"/>
    <col min="5" max="5" width="9.00390625" style="0" customWidth="1"/>
    <col min="6" max="6" width="11.00390625" style="30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0" customWidth="1"/>
    <col min="11" max="11" width="9.75390625" style="30" customWidth="1"/>
    <col min="12" max="12" width="7.50390625" style="0" customWidth="1"/>
  </cols>
  <sheetData>
    <row r="1" spans="1:12" ht="31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s="28" customFormat="1" ht="43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ht="24.75" customHeight="1">
      <c r="A3" s="25" t="s">
        <v>58</v>
      </c>
      <c r="B3" s="12" t="s">
        <v>59</v>
      </c>
      <c r="C3" s="25" t="s">
        <v>60</v>
      </c>
      <c r="D3" s="12" t="s">
        <v>61</v>
      </c>
      <c r="E3" s="12">
        <v>364</v>
      </c>
      <c r="F3" s="16">
        <v>85.87</v>
      </c>
      <c r="G3" s="12">
        <v>76.72</v>
      </c>
      <c r="H3" s="12">
        <v>1</v>
      </c>
      <c r="I3" s="12" t="s">
        <v>17</v>
      </c>
      <c r="J3" s="16" t="s">
        <v>18</v>
      </c>
      <c r="K3" s="16" t="s">
        <v>19</v>
      </c>
      <c r="L3" s="12"/>
    </row>
    <row r="4" spans="1:12" ht="14.25">
      <c r="A4" s="13" t="s">
        <v>41</v>
      </c>
      <c r="B4" s="14"/>
      <c r="C4" s="15"/>
      <c r="D4" s="14"/>
      <c r="E4" s="14"/>
      <c r="F4" s="14"/>
      <c r="G4" s="14"/>
      <c r="H4" s="14"/>
      <c r="I4" s="14"/>
      <c r="J4" s="14"/>
      <c r="K4" s="14"/>
      <c r="L4" s="14"/>
    </row>
  </sheetData>
  <sheetProtection/>
  <mergeCells count="2">
    <mergeCell ref="A1:L1"/>
    <mergeCell ref="A4:L4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招生单位领导小组组长签字：           招生单位（章）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0" sqref="A10:IV11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9" customWidth="1"/>
    <col min="4" max="4" width="20.25390625" style="0" customWidth="1"/>
    <col min="5" max="5" width="9.00390625" style="0" customWidth="1"/>
    <col min="6" max="6" width="11.00390625" style="30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0" customWidth="1"/>
    <col min="11" max="11" width="9.75390625" style="30" customWidth="1"/>
    <col min="12" max="12" width="7.50390625" style="0" customWidth="1"/>
  </cols>
  <sheetData>
    <row r="1" spans="1:12" ht="31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s="28" customFormat="1" ht="43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ht="24.75" customHeight="1">
      <c r="A3" s="20" t="s">
        <v>62</v>
      </c>
      <c r="B3" s="20" t="s">
        <v>63</v>
      </c>
      <c r="C3" s="25" t="s">
        <v>64</v>
      </c>
      <c r="D3" s="12" t="s">
        <v>65</v>
      </c>
      <c r="E3" s="12">
        <v>394</v>
      </c>
      <c r="F3" s="16">
        <v>83.43</v>
      </c>
      <c r="G3" s="12">
        <v>80.19</v>
      </c>
      <c r="H3" s="12">
        <v>1</v>
      </c>
      <c r="I3" s="12" t="s">
        <v>17</v>
      </c>
      <c r="J3" s="16" t="s">
        <v>18</v>
      </c>
      <c r="K3" s="16" t="s">
        <v>19</v>
      </c>
      <c r="L3" s="12"/>
    </row>
    <row r="4" spans="1:12" ht="24.75" customHeight="1">
      <c r="A4" s="20" t="s">
        <v>66</v>
      </c>
      <c r="B4" s="20" t="s">
        <v>67</v>
      </c>
      <c r="C4" s="25" t="s">
        <v>64</v>
      </c>
      <c r="D4" s="12" t="s">
        <v>65</v>
      </c>
      <c r="E4" s="12">
        <v>386</v>
      </c>
      <c r="F4" s="16">
        <v>84.5</v>
      </c>
      <c r="G4" s="12">
        <v>79.39</v>
      </c>
      <c r="H4" s="12">
        <v>2</v>
      </c>
      <c r="I4" s="12" t="s">
        <v>17</v>
      </c>
      <c r="J4" s="16" t="s">
        <v>18</v>
      </c>
      <c r="K4" s="16" t="s">
        <v>19</v>
      </c>
      <c r="L4" s="12"/>
    </row>
    <row r="5" spans="1:12" ht="24.75" customHeight="1">
      <c r="A5" s="20" t="s">
        <v>68</v>
      </c>
      <c r="B5" s="20" t="s">
        <v>69</v>
      </c>
      <c r="C5" s="25" t="s">
        <v>64</v>
      </c>
      <c r="D5" s="12" t="s">
        <v>65</v>
      </c>
      <c r="E5" s="12">
        <v>380</v>
      </c>
      <c r="F5" s="16">
        <v>84.67</v>
      </c>
      <c r="G5" s="12">
        <v>78.6</v>
      </c>
      <c r="H5" s="12">
        <v>3</v>
      </c>
      <c r="I5" s="12" t="s">
        <v>17</v>
      </c>
      <c r="J5" s="16" t="s">
        <v>18</v>
      </c>
      <c r="K5" s="16" t="s">
        <v>19</v>
      </c>
      <c r="L5" s="12"/>
    </row>
    <row r="6" spans="1:12" ht="24.75" customHeight="1">
      <c r="A6" s="20" t="s">
        <v>70</v>
      </c>
      <c r="B6" s="20" t="s">
        <v>71</v>
      </c>
      <c r="C6" s="25" t="s">
        <v>64</v>
      </c>
      <c r="D6" s="12" t="s">
        <v>65</v>
      </c>
      <c r="E6" s="12">
        <v>367</v>
      </c>
      <c r="F6" s="16">
        <v>83.63</v>
      </c>
      <c r="G6" s="12">
        <v>76.47</v>
      </c>
      <c r="H6" s="12">
        <v>4</v>
      </c>
      <c r="I6" s="12" t="s">
        <v>17</v>
      </c>
      <c r="J6" s="16" t="s">
        <v>18</v>
      </c>
      <c r="K6" s="16" t="s">
        <v>19</v>
      </c>
      <c r="L6" s="12"/>
    </row>
    <row r="7" spans="1:12" ht="24.75" customHeight="1">
      <c r="A7" s="20" t="s">
        <v>72</v>
      </c>
      <c r="B7" s="20" t="s">
        <v>73</v>
      </c>
      <c r="C7" s="25" t="s">
        <v>64</v>
      </c>
      <c r="D7" s="12" t="s">
        <v>65</v>
      </c>
      <c r="E7" s="12">
        <v>359</v>
      </c>
      <c r="F7" s="16">
        <v>85.87</v>
      </c>
      <c r="G7" s="12">
        <v>76.02</v>
      </c>
      <c r="H7" s="12">
        <v>5</v>
      </c>
      <c r="I7" s="12" t="s">
        <v>17</v>
      </c>
      <c r="J7" s="16" t="s">
        <v>18</v>
      </c>
      <c r="K7" s="16" t="s">
        <v>19</v>
      </c>
      <c r="L7" s="12"/>
    </row>
    <row r="8" spans="1:12" ht="24.75" customHeight="1">
      <c r="A8" s="20" t="s">
        <v>74</v>
      </c>
      <c r="B8" s="20" t="s">
        <v>75</v>
      </c>
      <c r="C8" s="25" t="s">
        <v>64</v>
      </c>
      <c r="D8" s="12" t="s">
        <v>65</v>
      </c>
      <c r="E8" s="12">
        <v>356</v>
      </c>
      <c r="F8" s="16">
        <v>84.5</v>
      </c>
      <c r="G8" s="12">
        <v>75.19</v>
      </c>
      <c r="H8" s="12">
        <v>6</v>
      </c>
      <c r="I8" s="12" t="s">
        <v>17</v>
      </c>
      <c r="J8" s="16" t="s">
        <v>18</v>
      </c>
      <c r="K8" s="16" t="s">
        <v>19</v>
      </c>
      <c r="L8" s="12"/>
    </row>
    <row r="9" spans="1:12" ht="24.75" customHeight="1">
      <c r="A9" s="20" t="s">
        <v>76</v>
      </c>
      <c r="B9" s="20" t="s">
        <v>77</v>
      </c>
      <c r="C9" s="25" t="s">
        <v>64</v>
      </c>
      <c r="D9" s="12" t="s">
        <v>65</v>
      </c>
      <c r="E9" s="12">
        <v>352</v>
      </c>
      <c r="F9" s="16">
        <v>82.97</v>
      </c>
      <c r="G9" s="12">
        <v>74.17</v>
      </c>
      <c r="H9" s="12">
        <v>7</v>
      </c>
      <c r="I9" s="12" t="s">
        <v>17</v>
      </c>
      <c r="J9" s="16" t="s">
        <v>18</v>
      </c>
      <c r="K9" s="16" t="s">
        <v>19</v>
      </c>
      <c r="L9" s="12"/>
    </row>
    <row r="10" spans="1:12" ht="14.25">
      <c r="A10" s="13" t="s">
        <v>41</v>
      </c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</row>
  </sheetData>
  <sheetProtection/>
  <mergeCells count="2">
    <mergeCell ref="A1:L1"/>
    <mergeCell ref="A10:L10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招生单位领导小组组长签字：           招生单位（章）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7" sqref="A7:IV10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9" customWidth="1"/>
    <col min="4" max="4" width="20.25390625" style="0" customWidth="1"/>
    <col min="5" max="5" width="9.00390625" style="0" customWidth="1"/>
    <col min="6" max="6" width="11.00390625" style="30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0" customWidth="1"/>
    <col min="11" max="11" width="9.75390625" style="30" customWidth="1"/>
    <col min="12" max="12" width="7.50390625" style="0" customWidth="1"/>
  </cols>
  <sheetData>
    <row r="1" spans="1:12" ht="31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s="28" customFormat="1" ht="43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ht="24.75" customHeight="1">
      <c r="A3" s="31" t="s">
        <v>78</v>
      </c>
      <c r="B3" s="20" t="s">
        <v>79</v>
      </c>
      <c r="C3" s="25" t="s">
        <v>80</v>
      </c>
      <c r="D3" s="12" t="s">
        <v>81</v>
      </c>
      <c r="E3" s="12">
        <v>391</v>
      </c>
      <c r="F3" s="16">
        <v>85.03</v>
      </c>
      <c r="G3" s="12">
        <v>80.25</v>
      </c>
      <c r="H3" s="12">
        <v>1</v>
      </c>
      <c r="I3" s="12" t="s">
        <v>17</v>
      </c>
      <c r="J3" s="16" t="s">
        <v>18</v>
      </c>
      <c r="K3" s="16" t="s">
        <v>82</v>
      </c>
      <c r="L3" s="12"/>
    </row>
    <row r="4" spans="1:12" ht="24.75" customHeight="1">
      <c r="A4" s="20" t="s">
        <v>83</v>
      </c>
      <c r="B4" s="20" t="s">
        <v>84</v>
      </c>
      <c r="C4" s="25" t="s">
        <v>80</v>
      </c>
      <c r="D4" s="12" t="s">
        <v>81</v>
      </c>
      <c r="E4" s="12">
        <v>385</v>
      </c>
      <c r="F4" s="16">
        <v>84.13</v>
      </c>
      <c r="G4" s="12">
        <v>79.14</v>
      </c>
      <c r="H4" s="12">
        <v>2</v>
      </c>
      <c r="I4" s="12" t="s">
        <v>17</v>
      </c>
      <c r="J4" s="16" t="s">
        <v>18</v>
      </c>
      <c r="K4" s="16" t="s">
        <v>82</v>
      </c>
      <c r="L4" s="12"/>
    </row>
    <row r="5" spans="1:12" ht="24.75" customHeight="1">
      <c r="A5" s="20" t="s">
        <v>85</v>
      </c>
      <c r="B5" s="20" t="s">
        <v>86</v>
      </c>
      <c r="C5" s="25" t="s">
        <v>80</v>
      </c>
      <c r="D5" s="12" t="s">
        <v>81</v>
      </c>
      <c r="E5" s="12">
        <v>377</v>
      </c>
      <c r="F5" s="16">
        <v>84.57</v>
      </c>
      <c r="G5" s="12">
        <v>78.15</v>
      </c>
      <c r="H5" s="12">
        <v>3</v>
      </c>
      <c r="I5" s="12" t="s">
        <v>17</v>
      </c>
      <c r="J5" s="16" t="s">
        <v>18</v>
      </c>
      <c r="K5" s="16" t="s">
        <v>82</v>
      </c>
      <c r="L5" s="12"/>
    </row>
    <row r="6" spans="1:12" ht="24.75" customHeight="1">
      <c r="A6" s="20" t="s">
        <v>87</v>
      </c>
      <c r="B6" s="20" t="s">
        <v>88</v>
      </c>
      <c r="C6" s="25" t="s">
        <v>80</v>
      </c>
      <c r="D6" s="12" t="s">
        <v>81</v>
      </c>
      <c r="E6" s="12">
        <v>375</v>
      </c>
      <c r="F6" s="16">
        <v>84.2</v>
      </c>
      <c r="G6" s="12">
        <v>77.76</v>
      </c>
      <c r="H6" s="12">
        <v>4</v>
      </c>
      <c r="I6" s="12" t="s">
        <v>17</v>
      </c>
      <c r="J6" s="16" t="s">
        <v>18</v>
      </c>
      <c r="K6" s="16" t="s">
        <v>82</v>
      </c>
      <c r="L6" s="12"/>
    </row>
    <row r="7" spans="1:12" ht="14.25">
      <c r="A7" s="13" t="s">
        <v>41</v>
      </c>
      <c r="B7" s="14"/>
      <c r="C7" s="15"/>
      <c r="D7" s="14"/>
      <c r="E7" s="14"/>
      <c r="F7" s="14"/>
      <c r="G7" s="14"/>
      <c r="H7" s="14"/>
      <c r="I7" s="14"/>
      <c r="J7" s="14"/>
      <c r="K7" s="14"/>
      <c r="L7" s="14"/>
    </row>
  </sheetData>
  <sheetProtection/>
  <mergeCells count="2">
    <mergeCell ref="A1:L1"/>
    <mergeCell ref="A7:L7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招生单位领导小组组长签字：           招生单位（章）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M2" sqref="M2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9" customWidth="1"/>
    <col min="4" max="4" width="20.25390625" style="0" customWidth="1"/>
    <col min="5" max="5" width="9.00390625" style="0" customWidth="1"/>
    <col min="6" max="6" width="11.00390625" style="30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0" customWidth="1"/>
    <col min="11" max="11" width="9.75390625" style="30" customWidth="1"/>
    <col min="12" max="12" width="7.50390625" style="0" customWidth="1"/>
  </cols>
  <sheetData>
    <row r="1" spans="1:12" ht="31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s="28" customFormat="1" ht="43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ht="24.75" customHeight="1">
      <c r="A3" s="20" t="s">
        <v>89</v>
      </c>
      <c r="B3" s="20" t="s">
        <v>90</v>
      </c>
      <c r="C3" s="25" t="s">
        <v>91</v>
      </c>
      <c r="D3" s="12" t="s">
        <v>92</v>
      </c>
      <c r="E3" s="12">
        <v>379</v>
      </c>
      <c r="F3" s="16">
        <v>83.13</v>
      </c>
      <c r="G3" s="12">
        <v>78</v>
      </c>
      <c r="H3" s="12">
        <v>1</v>
      </c>
      <c r="I3" s="12" t="s">
        <v>17</v>
      </c>
      <c r="J3" s="16" t="s">
        <v>18</v>
      </c>
      <c r="K3" s="16" t="s">
        <v>82</v>
      </c>
      <c r="L3" s="12"/>
    </row>
    <row r="4" spans="1:12" ht="24.75" customHeight="1">
      <c r="A4" s="20" t="s">
        <v>93</v>
      </c>
      <c r="B4" s="20" t="s">
        <v>94</v>
      </c>
      <c r="C4" s="25" t="s">
        <v>91</v>
      </c>
      <c r="D4" s="12" t="s">
        <v>92</v>
      </c>
      <c r="E4" s="12">
        <v>367</v>
      </c>
      <c r="F4" s="16">
        <v>83.63</v>
      </c>
      <c r="G4" s="12">
        <v>76.47</v>
      </c>
      <c r="H4" s="12">
        <v>2</v>
      </c>
      <c r="I4" s="12" t="s">
        <v>17</v>
      </c>
      <c r="J4" s="16" t="s">
        <v>18</v>
      </c>
      <c r="K4" s="16" t="s">
        <v>82</v>
      </c>
      <c r="L4" s="12"/>
    </row>
    <row r="5" spans="1:12" ht="24.75" customHeight="1">
      <c r="A5" s="20" t="s">
        <v>95</v>
      </c>
      <c r="B5" s="20" t="s">
        <v>96</v>
      </c>
      <c r="C5" s="25" t="s">
        <v>91</v>
      </c>
      <c r="D5" s="12" t="s">
        <v>92</v>
      </c>
      <c r="E5" s="12">
        <v>362</v>
      </c>
      <c r="F5" s="16">
        <v>83</v>
      </c>
      <c r="G5" s="12">
        <v>75.58</v>
      </c>
      <c r="H5" s="12">
        <v>3</v>
      </c>
      <c r="I5" s="12" t="s">
        <v>17</v>
      </c>
      <c r="J5" s="16" t="s">
        <v>18</v>
      </c>
      <c r="K5" s="16" t="s">
        <v>82</v>
      </c>
      <c r="L5" s="12"/>
    </row>
    <row r="6" spans="1:12" ht="24.75" customHeight="1">
      <c r="A6" s="20" t="s">
        <v>97</v>
      </c>
      <c r="B6" s="20" t="s">
        <v>98</v>
      </c>
      <c r="C6" s="25" t="s">
        <v>91</v>
      </c>
      <c r="D6" s="12" t="s">
        <v>92</v>
      </c>
      <c r="E6" s="12">
        <v>360</v>
      </c>
      <c r="F6" s="16">
        <v>82.67</v>
      </c>
      <c r="G6" s="12">
        <v>75.2</v>
      </c>
      <c r="H6" s="12">
        <v>4</v>
      </c>
      <c r="I6" s="12" t="s">
        <v>17</v>
      </c>
      <c r="J6" s="16" t="s">
        <v>18</v>
      </c>
      <c r="K6" s="16" t="s">
        <v>82</v>
      </c>
      <c r="L6" s="12"/>
    </row>
    <row r="7" spans="1:12" ht="24.75" customHeight="1">
      <c r="A7" s="20" t="s">
        <v>99</v>
      </c>
      <c r="B7" s="20" t="s">
        <v>100</v>
      </c>
      <c r="C7" s="25" t="s">
        <v>91</v>
      </c>
      <c r="D7" s="12" t="s">
        <v>92</v>
      </c>
      <c r="E7" s="12">
        <v>355</v>
      </c>
      <c r="F7" s="16">
        <v>84.3</v>
      </c>
      <c r="G7" s="12">
        <v>74.99</v>
      </c>
      <c r="H7" s="12">
        <v>5</v>
      </c>
      <c r="I7" s="12" t="s">
        <v>17</v>
      </c>
      <c r="J7" s="16" t="s">
        <v>18</v>
      </c>
      <c r="K7" s="16" t="s">
        <v>82</v>
      </c>
      <c r="L7" s="12"/>
    </row>
    <row r="8" spans="1:12" ht="24.75" customHeight="1">
      <c r="A8" s="20" t="s">
        <v>101</v>
      </c>
      <c r="B8" s="20" t="s">
        <v>102</v>
      </c>
      <c r="C8" s="25" t="s">
        <v>91</v>
      </c>
      <c r="D8" s="12" t="s">
        <v>92</v>
      </c>
      <c r="E8" s="12">
        <v>351</v>
      </c>
      <c r="F8" s="16">
        <v>85.93</v>
      </c>
      <c r="G8" s="12">
        <v>74.92</v>
      </c>
      <c r="H8" s="12">
        <v>6</v>
      </c>
      <c r="I8" s="12" t="s">
        <v>17</v>
      </c>
      <c r="J8" s="16" t="s">
        <v>18</v>
      </c>
      <c r="K8" s="16" t="s">
        <v>82</v>
      </c>
      <c r="L8" s="12"/>
    </row>
    <row r="9" spans="1:12" ht="24.75" customHeight="1">
      <c r="A9" s="25"/>
      <c r="B9" s="12"/>
      <c r="C9" s="25"/>
      <c r="D9" s="12"/>
      <c r="E9" s="12"/>
      <c r="F9" s="16"/>
      <c r="G9" s="12"/>
      <c r="H9" s="12"/>
      <c r="I9" s="12"/>
      <c r="J9" s="16"/>
      <c r="K9" s="16"/>
      <c r="L9" s="12"/>
    </row>
    <row r="10" spans="1:12" ht="24.75" customHeight="1">
      <c r="A10" s="25"/>
      <c r="B10" s="12"/>
      <c r="C10" s="25"/>
      <c r="D10" s="12"/>
      <c r="E10" s="12"/>
      <c r="F10" s="16"/>
      <c r="G10" s="12"/>
      <c r="H10" s="12"/>
      <c r="I10" s="12"/>
      <c r="J10" s="16"/>
      <c r="K10" s="16"/>
      <c r="L10" s="12"/>
    </row>
    <row r="11" spans="1:12" ht="24.75" customHeight="1">
      <c r="A11" s="25"/>
      <c r="B11" s="12"/>
      <c r="C11" s="25"/>
      <c r="D11" s="12"/>
      <c r="E11" s="12"/>
      <c r="F11" s="16"/>
      <c r="G11" s="12"/>
      <c r="H11" s="12"/>
      <c r="I11" s="12"/>
      <c r="J11" s="16"/>
      <c r="K11" s="16"/>
      <c r="L11" s="12"/>
    </row>
    <row r="12" spans="1:12" ht="24.75" customHeight="1">
      <c r="A12" s="25"/>
      <c r="B12" s="12"/>
      <c r="C12" s="25"/>
      <c r="D12" s="12"/>
      <c r="E12" s="12"/>
      <c r="F12" s="16"/>
      <c r="G12" s="12"/>
      <c r="H12" s="12"/>
      <c r="I12" s="12"/>
      <c r="J12" s="16"/>
      <c r="K12" s="16"/>
      <c r="L12" s="12"/>
    </row>
    <row r="13" spans="1:12" ht="24.75" customHeight="1">
      <c r="A13" s="25"/>
      <c r="B13" s="12"/>
      <c r="C13" s="25"/>
      <c r="D13" s="12"/>
      <c r="E13" s="12"/>
      <c r="F13" s="16"/>
      <c r="G13" s="12"/>
      <c r="H13" s="12"/>
      <c r="I13" s="12"/>
      <c r="J13" s="16"/>
      <c r="K13" s="16"/>
      <c r="L13" s="12"/>
    </row>
    <row r="14" spans="1:12" ht="24.75" customHeight="1">
      <c r="A14" s="25"/>
      <c r="B14" s="12"/>
      <c r="C14" s="25"/>
      <c r="D14" s="12"/>
      <c r="E14" s="12"/>
      <c r="F14" s="16"/>
      <c r="G14" s="12"/>
      <c r="H14" s="12"/>
      <c r="I14" s="12"/>
      <c r="J14" s="16"/>
      <c r="K14" s="16"/>
      <c r="L14" s="12"/>
    </row>
    <row r="15" spans="1:12" ht="24.75" customHeight="1">
      <c r="A15" s="25"/>
      <c r="B15" s="12"/>
      <c r="C15" s="25"/>
      <c r="D15" s="12"/>
      <c r="E15" s="12"/>
      <c r="F15" s="16"/>
      <c r="G15" s="12"/>
      <c r="H15" s="12"/>
      <c r="I15" s="12"/>
      <c r="J15" s="16"/>
      <c r="K15" s="16"/>
      <c r="L15" s="12"/>
    </row>
    <row r="16" spans="1:12" ht="14.25">
      <c r="A16" s="13" t="s">
        <v>41</v>
      </c>
      <c r="B16" s="14"/>
      <c r="C16" s="15"/>
      <c r="D16" s="14"/>
      <c r="E16" s="14"/>
      <c r="F16" s="14"/>
      <c r="G16" s="14"/>
      <c r="H16" s="14"/>
      <c r="I16" s="14"/>
      <c r="J16" s="14"/>
      <c r="K16" s="14"/>
      <c r="L16" s="14"/>
    </row>
  </sheetData>
  <sheetProtection/>
  <mergeCells count="2">
    <mergeCell ref="A1:L1"/>
    <mergeCell ref="A16:L16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招生单位领导小组组长签字：           招生单位（章）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D3" sqref="D3:D6"/>
    </sheetView>
  </sheetViews>
  <sheetFormatPr defaultColWidth="8.75390625" defaultRowHeight="14.25"/>
  <cols>
    <col min="1" max="1" width="16.75390625" style="0" customWidth="1"/>
    <col min="4" max="4" width="10.625" style="0" customWidth="1"/>
    <col min="6" max="6" width="10.25390625" style="0" customWidth="1"/>
  </cols>
  <sheetData>
    <row r="1" spans="1:12" ht="20.25">
      <c r="A1" s="1" t="s">
        <v>0</v>
      </c>
      <c r="B1" s="2"/>
      <c r="C1" s="3"/>
      <c r="D1" s="2"/>
      <c r="E1" s="2"/>
      <c r="F1" s="26"/>
      <c r="G1" s="26"/>
      <c r="H1" s="2"/>
      <c r="I1" s="2"/>
      <c r="J1" s="2"/>
      <c r="K1" s="2"/>
      <c r="L1" s="2"/>
    </row>
    <row r="2" spans="1:12" ht="27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18" t="s">
        <v>6</v>
      </c>
      <c r="G2" s="19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ht="24.75" customHeight="1">
      <c r="A3" s="20" t="s">
        <v>103</v>
      </c>
      <c r="B3" s="12" t="s">
        <v>104</v>
      </c>
      <c r="C3" s="20" t="s">
        <v>105</v>
      </c>
      <c r="D3" s="12" t="s">
        <v>106</v>
      </c>
      <c r="E3" s="20">
        <v>390</v>
      </c>
      <c r="F3" s="24">
        <v>88.27</v>
      </c>
      <c r="G3" s="24">
        <f aca="true" t="shared" si="0" ref="G3:G6">(E3/5*0.7+F3*0.3)</f>
        <v>81.08099999999999</v>
      </c>
      <c r="H3" s="20">
        <v>1</v>
      </c>
      <c r="I3" s="12" t="s">
        <v>17</v>
      </c>
      <c r="J3" s="16" t="s">
        <v>18</v>
      </c>
      <c r="K3" s="16" t="s">
        <v>19</v>
      </c>
      <c r="L3" s="12"/>
    </row>
    <row r="4" spans="1:12" ht="22.5" customHeight="1">
      <c r="A4" s="20" t="s">
        <v>107</v>
      </c>
      <c r="B4" s="12" t="s">
        <v>108</v>
      </c>
      <c r="C4" s="20" t="s">
        <v>105</v>
      </c>
      <c r="D4" s="12" t="s">
        <v>106</v>
      </c>
      <c r="E4" s="20">
        <v>386</v>
      </c>
      <c r="F4" s="24">
        <v>85.6</v>
      </c>
      <c r="G4" s="24">
        <f t="shared" si="0"/>
        <v>79.72</v>
      </c>
      <c r="H4" s="20">
        <v>2</v>
      </c>
      <c r="I4" s="12" t="s">
        <v>17</v>
      </c>
      <c r="J4" s="16" t="s">
        <v>18</v>
      </c>
      <c r="K4" s="16" t="s">
        <v>19</v>
      </c>
      <c r="L4" s="12"/>
    </row>
    <row r="5" spans="1:12" ht="24.75" customHeight="1">
      <c r="A5" s="20" t="s">
        <v>109</v>
      </c>
      <c r="B5" s="12" t="s">
        <v>110</v>
      </c>
      <c r="C5" s="20" t="s">
        <v>105</v>
      </c>
      <c r="D5" s="12" t="s">
        <v>106</v>
      </c>
      <c r="E5" s="20">
        <v>369</v>
      </c>
      <c r="F5" s="24">
        <v>89.07</v>
      </c>
      <c r="G5" s="24">
        <f t="shared" si="0"/>
        <v>78.381</v>
      </c>
      <c r="H5" s="20">
        <v>3</v>
      </c>
      <c r="I5" s="12" t="s">
        <v>17</v>
      </c>
      <c r="J5" s="16" t="s">
        <v>18</v>
      </c>
      <c r="K5" s="16" t="s">
        <v>19</v>
      </c>
      <c r="L5" s="12"/>
    </row>
    <row r="6" spans="1:12" ht="30" customHeight="1">
      <c r="A6" s="31" t="s">
        <v>111</v>
      </c>
      <c r="B6" s="12" t="s">
        <v>112</v>
      </c>
      <c r="C6" s="20" t="s">
        <v>105</v>
      </c>
      <c r="D6" s="12" t="s">
        <v>106</v>
      </c>
      <c r="E6" s="20">
        <v>361</v>
      </c>
      <c r="F6" s="24">
        <v>82.7</v>
      </c>
      <c r="G6" s="24">
        <f t="shared" si="0"/>
        <v>75.35</v>
      </c>
      <c r="H6" s="20">
        <v>4</v>
      </c>
      <c r="I6" s="12" t="s">
        <v>36</v>
      </c>
      <c r="J6" s="16" t="s">
        <v>18</v>
      </c>
      <c r="K6" s="16" t="s">
        <v>19</v>
      </c>
      <c r="L6" s="12"/>
    </row>
    <row r="7" spans="1:12" ht="14.25">
      <c r="A7" s="13" t="s">
        <v>41</v>
      </c>
      <c r="B7" s="14"/>
      <c r="C7" s="15"/>
      <c r="D7" s="14"/>
      <c r="E7" s="14"/>
      <c r="F7" s="27"/>
      <c r="G7" s="27"/>
      <c r="H7" s="14"/>
      <c r="I7" s="14"/>
      <c r="J7" s="14"/>
      <c r="K7" s="14"/>
      <c r="L7" s="14"/>
    </row>
  </sheetData>
  <sheetProtection/>
  <mergeCells count="2">
    <mergeCell ref="A1:L1"/>
    <mergeCell ref="A7:L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16.875" style="0" customWidth="1"/>
    <col min="2" max="2" width="10.375" style="0" customWidth="1"/>
    <col min="4" max="4" width="20.00390625" style="0" customWidth="1"/>
  </cols>
  <sheetData>
    <row r="1" spans="1:12" ht="20.2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ht="27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ht="30" customHeight="1">
      <c r="A3" s="25" t="s">
        <v>113</v>
      </c>
      <c r="B3" s="12" t="s">
        <v>114</v>
      </c>
      <c r="C3" s="25" t="s">
        <v>115</v>
      </c>
      <c r="D3" s="12" t="s">
        <v>116</v>
      </c>
      <c r="E3" s="12">
        <v>401</v>
      </c>
      <c r="F3" s="10">
        <v>88.07</v>
      </c>
      <c r="G3" s="12">
        <v>82.56</v>
      </c>
      <c r="H3" s="12">
        <v>1</v>
      </c>
      <c r="I3" s="12" t="s">
        <v>17</v>
      </c>
      <c r="J3" s="16" t="s">
        <v>18</v>
      </c>
      <c r="K3" s="16" t="s">
        <v>19</v>
      </c>
      <c r="L3" s="12"/>
    </row>
    <row r="4" spans="1:12" ht="22.5" customHeight="1">
      <c r="A4" s="25" t="s">
        <v>117</v>
      </c>
      <c r="B4" s="12" t="s">
        <v>118</v>
      </c>
      <c r="C4" s="25" t="s">
        <v>115</v>
      </c>
      <c r="D4" s="12" t="s">
        <v>116</v>
      </c>
      <c r="E4" s="12">
        <v>396</v>
      </c>
      <c r="F4" s="10">
        <v>87</v>
      </c>
      <c r="G4" s="12">
        <v>81.54</v>
      </c>
      <c r="H4" s="12">
        <v>2</v>
      </c>
      <c r="I4" s="12" t="s">
        <v>17</v>
      </c>
      <c r="J4" s="16" t="s">
        <v>18</v>
      </c>
      <c r="K4" s="16" t="s">
        <v>19</v>
      </c>
      <c r="L4" s="12"/>
    </row>
    <row r="5" spans="1:12" ht="24.75" customHeight="1">
      <c r="A5" s="25" t="s">
        <v>119</v>
      </c>
      <c r="B5" s="12" t="s">
        <v>120</v>
      </c>
      <c r="C5" s="25" t="s">
        <v>115</v>
      </c>
      <c r="D5" s="12" t="s">
        <v>116</v>
      </c>
      <c r="E5" s="12">
        <v>395</v>
      </c>
      <c r="F5" s="10">
        <v>87.3</v>
      </c>
      <c r="G5" s="12">
        <v>81.49</v>
      </c>
      <c r="H5" s="12">
        <v>3</v>
      </c>
      <c r="I5" s="12" t="s">
        <v>17</v>
      </c>
      <c r="J5" s="16" t="s">
        <v>18</v>
      </c>
      <c r="K5" s="16" t="s">
        <v>19</v>
      </c>
      <c r="L5" s="12"/>
    </row>
    <row r="6" spans="1:12" ht="25.5" customHeight="1">
      <c r="A6" s="25" t="s">
        <v>121</v>
      </c>
      <c r="B6" s="12" t="s">
        <v>122</v>
      </c>
      <c r="C6" s="25" t="s">
        <v>115</v>
      </c>
      <c r="D6" s="12" t="s">
        <v>116</v>
      </c>
      <c r="E6" s="12">
        <v>389</v>
      </c>
      <c r="F6" s="10">
        <v>85.77</v>
      </c>
      <c r="G6" s="12">
        <v>80.19</v>
      </c>
      <c r="H6" s="12">
        <v>4</v>
      </c>
      <c r="I6" s="12" t="s">
        <v>17</v>
      </c>
      <c r="J6" s="16" t="s">
        <v>18</v>
      </c>
      <c r="K6" s="16" t="s">
        <v>19</v>
      </c>
      <c r="L6" s="12"/>
    </row>
    <row r="7" spans="1:12" ht="24" customHeight="1">
      <c r="A7" s="25" t="s">
        <v>123</v>
      </c>
      <c r="B7" s="12" t="s">
        <v>124</v>
      </c>
      <c r="C7" s="25" t="s">
        <v>115</v>
      </c>
      <c r="D7" s="12" t="s">
        <v>116</v>
      </c>
      <c r="E7" s="12">
        <v>390</v>
      </c>
      <c r="F7" s="10">
        <v>85.17</v>
      </c>
      <c r="G7" s="12">
        <v>80.15</v>
      </c>
      <c r="H7" s="12">
        <v>5</v>
      </c>
      <c r="I7" s="12" t="s">
        <v>17</v>
      </c>
      <c r="J7" s="16" t="s">
        <v>18</v>
      </c>
      <c r="K7" s="16" t="s">
        <v>19</v>
      </c>
      <c r="L7" s="12"/>
    </row>
    <row r="8" spans="1:12" ht="24" customHeight="1">
      <c r="A8" s="25" t="s">
        <v>125</v>
      </c>
      <c r="B8" s="12" t="s">
        <v>126</v>
      </c>
      <c r="C8" s="25" t="s">
        <v>115</v>
      </c>
      <c r="D8" s="12" t="s">
        <v>116</v>
      </c>
      <c r="E8" s="12">
        <v>381</v>
      </c>
      <c r="F8" s="10">
        <v>86.9</v>
      </c>
      <c r="G8" s="12">
        <v>79.41</v>
      </c>
      <c r="H8" s="12">
        <v>6</v>
      </c>
      <c r="I8" s="12" t="s">
        <v>17</v>
      </c>
      <c r="J8" s="16" t="s">
        <v>18</v>
      </c>
      <c r="K8" s="16" t="s">
        <v>19</v>
      </c>
      <c r="L8" s="12"/>
    </row>
    <row r="9" spans="1:12" ht="21" customHeight="1">
      <c r="A9" s="25" t="s">
        <v>127</v>
      </c>
      <c r="B9" s="12" t="s">
        <v>128</v>
      </c>
      <c r="C9" s="25" t="s">
        <v>115</v>
      </c>
      <c r="D9" s="12" t="s">
        <v>116</v>
      </c>
      <c r="E9" s="12">
        <v>381</v>
      </c>
      <c r="F9" s="10">
        <v>86</v>
      </c>
      <c r="G9" s="12">
        <v>79.14</v>
      </c>
      <c r="H9" s="12">
        <v>7</v>
      </c>
      <c r="I9" s="12" t="s">
        <v>17</v>
      </c>
      <c r="J9" s="16" t="s">
        <v>18</v>
      </c>
      <c r="K9" s="16" t="s">
        <v>19</v>
      </c>
      <c r="L9" s="12"/>
    </row>
    <row r="10" spans="1:12" ht="21.75" customHeight="1">
      <c r="A10" s="25" t="s">
        <v>129</v>
      </c>
      <c r="B10" s="12" t="s">
        <v>130</v>
      </c>
      <c r="C10" s="25" t="s">
        <v>115</v>
      </c>
      <c r="D10" s="12" t="s">
        <v>116</v>
      </c>
      <c r="E10" s="12">
        <v>378</v>
      </c>
      <c r="F10" s="10">
        <v>82.87</v>
      </c>
      <c r="G10" s="12">
        <v>77.78</v>
      </c>
      <c r="H10" s="12">
        <v>8</v>
      </c>
      <c r="I10" s="12" t="s">
        <v>36</v>
      </c>
      <c r="J10" s="16" t="s">
        <v>18</v>
      </c>
      <c r="K10" s="16" t="s">
        <v>19</v>
      </c>
      <c r="L10" s="12"/>
    </row>
    <row r="11" spans="1:12" ht="24" customHeight="1">
      <c r="A11" s="25" t="s">
        <v>131</v>
      </c>
      <c r="B11" s="12" t="s">
        <v>132</v>
      </c>
      <c r="C11" s="25" t="s">
        <v>115</v>
      </c>
      <c r="D11" s="12" t="s">
        <v>116</v>
      </c>
      <c r="E11" s="12">
        <v>372</v>
      </c>
      <c r="F11" s="10">
        <v>84.97</v>
      </c>
      <c r="G11" s="12">
        <v>77.57</v>
      </c>
      <c r="H11" s="12">
        <v>9</v>
      </c>
      <c r="I11" s="12" t="s">
        <v>36</v>
      </c>
      <c r="J11" s="16" t="s">
        <v>18</v>
      </c>
      <c r="K11" s="16" t="s">
        <v>19</v>
      </c>
      <c r="L11" s="12"/>
    </row>
    <row r="12" spans="1:12" ht="21" customHeight="1">
      <c r="A12" s="25" t="s">
        <v>133</v>
      </c>
      <c r="B12" s="12" t="s">
        <v>134</v>
      </c>
      <c r="C12" s="25" t="s">
        <v>115</v>
      </c>
      <c r="D12" s="12" t="s">
        <v>116</v>
      </c>
      <c r="E12" s="12">
        <v>378</v>
      </c>
      <c r="F12" s="10">
        <v>81.7</v>
      </c>
      <c r="G12" s="12">
        <v>77.43</v>
      </c>
      <c r="H12" s="12">
        <v>10</v>
      </c>
      <c r="I12" s="12" t="s">
        <v>36</v>
      </c>
      <c r="J12" s="16" t="s">
        <v>18</v>
      </c>
      <c r="K12" s="16" t="s">
        <v>19</v>
      </c>
      <c r="L12" s="12"/>
    </row>
    <row r="13" spans="1:12" ht="21" customHeight="1">
      <c r="A13" s="25" t="s">
        <v>135</v>
      </c>
      <c r="B13" s="12" t="s">
        <v>136</v>
      </c>
      <c r="C13" s="25" t="s">
        <v>115</v>
      </c>
      <c r="D13" s="12" t="s">
        <v>116</v>
      </c>
      <c r="E13" s="12">
        <v>372</v>
      </c>
      <c r="F13" s="10">
        <v>83.3</v>
      </c>
      <c r="G13" s="12">
        <v>77.07</v>
      </c>
      <c r="H13" s="12">
        <v>11</v>
      </c>
      <c r="I13" s="12" t="s">
        <v>36</v>
      </c>
      <c r="J13" s="16" t="s">
        <v>18</v>
      </c>
      <c r="K13" s="16" t="s">
        <v>19</v>
      </c>
      <c r="L13" s="12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xingkang Wu</dc:creator>
  <cp:keywords/>
  <dc:description/>
  <cp:lastModifiedBy>曼茹</cp:lastModifiedBy>
  <cp:lastPrinted>2016-03-28T03:08:14Z</cp:lastPrinted>
  <dcterms:created xsi:type="dcterms:W3CDTF">1996-12-17T01:32:42Z</dcterms:created>
  <dcterms:modified xsi:type="dcterms:W3CDTF">2022-03-28T03:27:53Z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B76B448A0602459DBE9482555117E2A3</vt:lpwstr>
  </property>
</Properties>
</file>